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porte\Desktop\ANÁLISIS SEBIEN 080323\PADRÓN ÚNICO DE BENEFICIARIOS\"/>
    </mc:Choice>
  </mc:AlternateContent>
  <bookViews>
    <workbookView xWindow="0" yWindow="0" windowWidth="20490" windowHeight="7635" tabRatio="936"/>
  </bookViews>
  <sheets>
    <sheet name="H-2" sheetId="30" r:id="rId1"/>
    <sheet name="BABA" sheetId="6" r:id="rId2"/>
    <sheet name="COMP" sheetId="7" r:id="rId3"/>
    <sheet name="SPL" sheetId="5" r:id="rId4"/>
    <sheet name="XAL" sheetId="10" r:id="rId5"/>
    <sheet name="AHU" sheetId="3" r:id="rId6"/>
    <sheet name="JAL" sheetId="1" r:id="rId7"/>
    <sheet name="IXTR" sheetId="4" r:id="rId8"/>
    <sheet name="AMCA" sheetId="9" r:id="rId9"/>
    <sheet name="SBLA" sheetId="11" r:id="rId10"/>
    <sheet name="SAMA" sheetId="2" r:id="rId11"/>
    <sheet name="YESC" sheetId="12" r:id="rId12"/>
    <sheet name="TEP" sheetId="14" r:id="rId13"/>
    <sheet name="RUIZ" sheetId="15" r:id="rId14"/>
    <sheet name="SIXC" sheetId="17" r:id="rId15"/>
    <sheet name="TUXP" sheetId="16" r:id="rId16"/>
    <sheet name="ROSA" sheetId="21" r:id="rId17"/>
    <sheet name="ACAP" sheetId="26" r:id="rId18"/>
    <sheet name="TEC" sheetId="23" r:id="rId19"/>
    <sheet name="HUAJ" sheetId="25" r:id="rId20"/>
    <sheet name="NAYA" sheetId="24" r:id="rId21"/>
    <sheet name="MVAR" sheetId="28" r:id="rId22"/>
  </sheets>
  <definedNames>
    <definedName name="_xlnm.Print_Area" localSheetId="19">HUAJ!$B$13:$K$70</definedName>
    <definedName name="_xlnm.Print_Area" localSheetId="21">MVAR!$B$13:$M$92</definedName>
    <definedName name="_xlnm.Print_Area" localSheetId="20">NAYA!$B$1:$L$102</definedName>
    <definedName name="_xlnm.Print_Area" localSheetId="16">ROSA!$B$13:$K$233</definedName>
    <definedName name="_xlnm.Print_Area" localSheetId="14">SIXC!$B$13:$K$54</definedName>
    <definedName name="_xlnm.Print_Area" localSheetId="18">TEC!$B$1:$L$91</definedName>
    <definedName name="_xlnm.Print_Area" localSheetId="12">TEP!$B$13:$E$136</definedName>
    <definedName name="_xlnm.Print_Area" localSheetId="15">TUXP!$B$13:$L$65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7" roundtripDataSignature="AMtx7mhyvBN1h2/UHTtzOc9rO2KIA5TgvA=="/>
    </ext>
  </extLst>
</workbook>
</file>

<file path=xl/calcChain.xml><?xml version="1.0" encoding="utf-8"?>
<calcChain xmlns="http://schemas.openxmlformats.org/spreadsheetml/2006/main">
  <c r="K1120" i="30" l="1"/>
  <c r="N1118" i="30"/>
  <c r="M1118" i="30"/>
  <c r="M1040" i="30"/>
  <c r="M1117" i="30"/>
  <c r="K1118" i="30"/>
  <c r="M100" i="24"/>
  <c r="O13" i="14" l="1"/>
  <c r="O1117" i="30"/>
  <c r="O1040" i="30"/>
  <c r="M953" i="30"/>
  <c r="O953" i="30" s="1"/>
  <c r="M897" i="30"/>
  <c r="O897" i="30" s="1"/>
  <c r="M821" i="30"/>
  <c r="O821" i="30" s="1"/>
  <c r="M724" i="30"/>
  <c r="O724" i="30" s="1"/>
  <c r="M506" i="30"/>
  <c r="O506" i="30" s="1"/>
  <c r="M454" i="30"/>
  <c r="O454" i="30" s="1"/>
  <c r="M414" i="30"/>
  <c r="O414" i="30" s="1"/>
  <c r="M282" i="30"/>
  <c r="O282" i="30" s="1"/>
  <c r="M266" i="30"/>
  <c r="O266" i="30" s="1"/>
  <c r="O248" i="30"/>
  <c r="M248" i="30"/>
  <c r="M238" i="30"/>
  <c r="O238" i="30" s="1"/>
  <c r="M223" i="30"/>
  <c r="O223" i="30" s="1"/>
  <c r="M202" i="30"/>
  <c r="O202" i="30" s="1"/>
  <c r="M193" i="30"/>
  <c r="O193" i="30" s="1"/>
  <c r="M178" i="30"/>
  <c r="O178" i="30" s="1"/>
  <c r="O146" i="30"/>
  <c r="M146" i="30"/>
  <c r="O110" i="30"/>
  <c r="M110" i="30"/>
  <c r="M40" i="30" l="1"/>
  <c r="O40" i="30" s="1"/>
  <c r="M49" i="5"/>
  <c r="O49" i="5"/>
  <c r="M90" i="28"/>
  <c r="M69" i="25"/>
  <c r="O69" i="25"/>
  <c r="M23" i="11"/>
  <c r="M46" i="6"/>
  <c r="O46" i="6"/>
  <c r="O231" i="21" l="1"/>
  <c r="M231" i="21"/>
  <c r="O90" i="28"/>
  <c r="O100" i="24"/>
  <c r="O88" i="23"/>
  <c r="M88" i="23"/>
  <c r="O111" i="26"/>
  <c r="M111" i="26"/>
  <c r="O65" i="16"/>
  <c r="M65" i="16"/>
  <c r="P53" i="17"/>
  <c r="N53" i="17"/>
  <c r="O23" i="15"/>
  <c r="M23" i="15" l="1"/>
  <c r="O137" i="14"/>
  <c r="M137" i="14"/>
  <c r="O29" i="12"/>
  <c r="M29" i="12"/>
  <c r="O31" i="2"/>
  <c r="M31" i="2"/>
  <c r="O23" i="11"/>
  <c r="O28" i="4"/>
  <c r="M28" i="4"/>
  <c r="O34" i="9"/>
  <c r="M34" i="9"/>
  <c r="O22" i="1"/>
  <c r="M22" i="1"/>
  <c r="O28" i="3"/>
  <c r="M28" i="3"/>
  <c r="O45" i="10"/>
  <c r="M45" i="10"/>
  <c r="O83" i="7"/>
  <c r="M83" i="7" l="1"/>
  <c r="K91" i="28" l="1"/>
  <c r="K101" i="24" l="1"/>
  <c r="K112" i="26" l="1"/>
  <c r="K70" i="25" l="1"/>
  <c r="K90" i="23" l="1"/>
  <c r="K35" i="9" l="1"/>
  <c r="K54" i="17" l="1"/>
  <c r="K232" i="21"/>
  <c r="L232" i="21"/>
  <c r="K138" i="14" l="1"/>
  <c r="K25" i="15"/>
  <c r="K66" i="16"/>
  <c r="L48" i="17"/>
  <c r="L40" i="17"/>
  <c r="L32" i="17"/>
  <c r="L24" i="17"/>
  <c r="L16" i="17"/>
  <c r="L39" i="17"/>
  <c r="L31" i="17"/>
  <c r="L23" i="17"/>
  <c r="L15" i="17"/>
  <c r="L38" i="17"/>
  <c r="L30" i="17"/>
  <c r="L22" i="17"/>
  <c r="L14" i="17"/>
  <c r="L45" i="17"/>
  <c r="L37" i="17"/>
  <c r="L29" i="17"/>
  <c r="L21" i="17"/>
  <c r="L25" i="15"/>
  <c r="L44" i="17"/>
  <c r="L36" i="17"/>
  <c r="L28" i="17"/>
  <c r="L20" i="17"/>
  <c r="L51" i="17"/>
  <c r="L43" i="17"/>
  <c r="L35" i="17"/>
  <c r="L27" i="17"/>
  <c r="L19" i="17"/>
  <c r="L50" i="17"/>
  <c r="L42" i="17"/>
  <c r="L34" i="17"/>
  <c r="L26" i="17"/>
  <c r="L18" i="17"/>
  <c r="L41" i="17"/>
  <c r="L33" i="17"/>
  <c r="L25" i="17"/>
  <c r="L17" i="17"/>
  <c r="L47" i="17"/>
  <c r="L46" i="17"/>
  <c r="L53" i="17"/>
  <c r="L52" i="17"/>
  <c r="L49" i="17"/>
  <c r="K66" i="9" l="1"/>
  <c r="L138" i="14"/>
  <c r="K30" i="12" l="1"/>
  <c r="K24" i="11"/>
  <c r="K60" i="10"/>
  <c r="K105" i="7"/>
  <c r="K54" i="6"/>
  <c r="K29" i="4"/>
  <c r="K32" i="2"/>
  <c r="K23" i="1"/>
</calcChain>
</file>

<file path=xl/sharedStrings.xml><?xml version="1.0" encoding="utf-8"?>
<sst xmlns="http://schemas.openxmlformats.org/spreadsheetml/2006/main" count="16501" uniqueCount="4332">
  <si>
    <t xml:space="preserve">RECOMPENSA PARA EL BIENESTAR </t>
  </si>
  <si>
    <t xml:space="preserve">FONDO DE RECOMPENSA PARA EL BIENESTAR </t>
  </si>
  <si>
    <t>PERIODO</t>
  </si>
  <si>
    <t xml:space="preserve">DEPENDENCIA: </t>
  </si>
  <si>
    <t xml:space="preserve">SECRETARÍA DE BIENESTAR E IGUALDAD SUSTANTIVA </t>
  </si>
  <si>
    <t>INICIO:24 DE JUNIO DEL 2022</t>
  </si>
  <si>
    <t>TERMINO:15 DE AGOSTO DEL 2022</t>
  </si>
  <si>
    <t>MUNICIPIOS:</t>
  </si>
  <si>
    <t>JALA</t>
  </si>
  <si>
    <t>ETAPA:</t>
  </si>
  <si>
    <t>PRIMERA ETAPA</t>
  </si>
  <si>
    <t xml:space="preserve">PARTIDA PRESUPUESTAL: </t>
  </si>
  <si>
    <t xml:space="preserve">44101.- AUXILIO A PERSONAS U HOGARES </t>
  </si>
  <si>
    <t>LISTADO DE BENEFICIARIOS QUE RECIBIERON APOYO ECÓNOMICO PARA SUS PROYECTOS</t>
  </si>
  <si>
    <t>NO</t>
  </si>
  <si>
    <t>FOLIO</t>
  </si>
  <si>
    <t xml:space="preserve">NOMBRE </t>
  </si>
  <si>
    <t>FOLIO DE INE</t>
  </si>
  <si>
    <t xml:space="preserve">C.U.R.P. </t>
  </si>
  <si>
    <t>COMPROBANTE DE DOM</t>
  </si>
  <si>
    <t>PROYECTO</t>
  </si>
  <si>
    <t>MUNICIPIO</t>
  </si>
  <si>
    <t xml:space="preserve">LOCALIDAD </t>
  </si>
  <si>
    <t xml:space="preserve">IMPORTE </t>
  </si>
  <si>
    <t xml:space="preserve">FIRMA </t>
  </si>
  <si>
    <t>XOCHILT SAGRARIO REYNOSO BERMUDEZ</t>
  </si>
  <si>
    <t>0256073986171</t>
  </si>
  <si>
    <t>REBX880212MNTYRC06</t>
  </si>
  <si>
    <t>RECIBO DE LUZ</t>
  </si>
  <si>
    <t>VENTA DE ANTOJITOS MEXICANOS</t>
  </si>
  <si>
    <t>JOMULCO</t>
  </si>
  <si>
    <t>ANA CRISTINA PARRA SILVA</t>
  </si>
  <si>
    <t>0250029520016</t>
  </si>
  <si>
    <t>PASA770226MNTRLN03</t>
  </si>
  <si>
    <t>VENTA DE PIZZA</t>
  </si>
  <si>
    <t>COFRADÍA</t>
  </si>
  <si>
    <t xml:space="preserve">ANGELINA JIMÉNEZ VERDÍN </t>
  </si>
  <si>
    <t>0244000557026</t>
  </si>
  <si>
    <t>JIVA670625MNTMRN06</t>
  </si>
  <si>
    <t xml:space="preserve">VENTA DE ANTOJITOS MEXICANOS </t>
  </si>
  <si>
    <t xml:space="preserve">ROSARIO PÉREZ GÓMEZ </t>
  </si>
  <si>
    <t>0254104684791</t>
  </si>
  <si>
    <t>EMA RODRÍGUEZ JACOBO</t>
  </si>
  <si>
    <t>0239124108123</t>
  </si>
  <si>
    <t>ROJE660502MNTDCM06</t>
  </si>
  <si>
    <t xml:space="preserve">VENTA DE FRUTAS Y BOTANAS </t>
  </si>
  <si>
    <t>IDANIA GUADALUPE TORRES SILVA</t>
  </si>
  <si>
    <t>0254071591180</t>
  </si>
  <si>
    <t>TOSI861214MNTRLD01</t>
  </si>
  <si>
    <t xml:space="preserve">ESTETICA </t>
  </si>
  <si>
    <t xml:space="preserve">BRENDA GUADALUPE TORRES ESTRADA </t>
  </si>
  <si>
    <t>0254087630923</t>
  </si>
  <si>
    <t>TOEB910715MNTRSR08</t>
  </si>
  <si>
    <t>VENTA DE CATÁLOGOS</t>
  </si>
  <si>
    <t xml:space="preserve">LUIS ALBERTO ZAMARRIPA PARTIDA </t>
  </si>
  <si>
    <t>0254091127455</t>
  </si>
  <si>
    <t>ZAPL900103HNTMRS01</t>
  </si>
  <si>
    <t xml:space="preserve">PANADERIA </t>
  </si>
  <si>
    <t>AMALIA CASTRO PALOMERA</t>
  </si>
  <si>
    <t>0256017433392</t>
  </si>
  <si>
    <t>CAPA550720MNTSLM04</t>
  </si>
  <si>
    <t>COCINA ECONOMICA</t>
  </si>
  <si>
    <t xml:space="preserve">JALA </t>
  </si>
  <si>
    <t>TOTAL................................$</t>
  </si>
  <si>
    <t>Revisó y validó</t>
  </si>
  <si>
    <t>Autorizó</t>
  </si>
  <si>
    <t>SANTA MARÍA DEL ORO</t>
  </si>
  <si>
    <t xml:space="preserve">GRACIELA HERNÁNDEZ </t>
  </si>
  <si>
    <t>0412058855288</t>
  </si>
  <si>
    <t>HEXG680513MNTRXR05</t>
  </si>
  <si>
    <t xml:space="preserve">VENTA DE TACOS </t>
  </si>
  <si>
    <t xml:space="preserve">HIGUERA </t>
  </si>
  <si>
    <t xml:space="preserve">EL LIMÓN </t>
  </si>
  <si>
    <t xml:space="preserve">ZAPOTANITO </t>
  </si>
  <si>
    <t>NOHELIA MARGARITA MIRAMONTES INDA</t>
  </si>
  <si>
    <t>0412089469531</t>
  </si>
  <si>
    <t>MIIN761120MNTRNH06</t>
  </si>
  <si>
    <t>CECILIA ESPARZA HARO</t>
  </si>
  <si>
    <t>0422013440634</t>
  </si>
  <si>
    <t>EAHC700906MZSSRC00</t>
  </si>
  <si>
    <t>VENTA DE COMIDA</t>
  </si>
  <si>
    <t xml:space="preserve">ANGEL ARMANDO CASTILLA BAÑUELOS </t>
  </si>
  <si>
    <t>0416104389287</t>
  </si>
  <si>
    <t>CABA970919HNTSXN04</t>
  </si>
  <si>
    <t>REPOSTERIA Y PASTELERIA</t>
  </si>
  <si>
    <t xml:space="preserve">SAN JOSÉ DE MOJARRAS </t>
  </si>
  <si>
    <t>MARIA ELIDA POLACO SOJO</t>
  </si>
  <si>
    <t>0427032532334</t>
  </si>
  <si>
    <t>POSE760612MNTLJL02</t>
  </si>
  <si>
    <t>RECIBO DE TELEFONO</t>
  </si>
  <si>
    <t xml:space="preserve">VENTA DE HAMBURGUESAS </t>
  </si>
  <si>
    <t xml:space="preserve">NESTORA INDA DELGADO </t>
  </si>
  <si>
    <t>0412046517466</t>
  </si>
  <si>
    <t>IADN620226MNTNLS04</t>
  </si>
  <si>
    <t xml:space="preserve">MA. ELENA GONZÁLEZ IBARRA </t>
  </si>
  <si>
    <t>0433010104271</t>
  </si>
  <si>
    <t>GOIE600818MNTNBL06</t>
  </si>
  <si>
    <t xml:space="preserve">COSTURERA </t>
  </si>
  <si>
    <t>AHUALAMO</t>
  </si>
  <si>
    <t xml:space="preserve">MARIA TERESA OCAMPO GONZÁLEZ </t>
  </si>
  <si>
    <t>0432133946968</t>
  </si>
  <si>
    <t>OAGT950517MNTCNR02</t>
  </si>
  <si>
    <t>REPOSTERIA</t>
  </si>
  <si>
    <t>TORREÓN</t>
  </si>
  <si>
    <t>EVA HERNANDEZ MEZA</t>
  </si>
  <si>
    <t>0433055811473</t>
  </si>
  <si>
    <t>HEME730225MNTRZV03</t>
  </si>
  <si>
    <t xml:space="preserve">VENTA DE DULCES </t>
  </si>
  <si>
    <t>ALEXIS MEJIA HERNANDEZ</t>
  </si>
  <si>
    <t>0433135897541</t>
  </si>
  <si>
    <t>MEHA950111HNTJRL06</t>
  </si>
  <si>
    <t xml:space="preserve">MA. ELVIA SOLANO ORTEGA </t>
  </si>
  <si>
    <t>0433069652007</t>
  </si>
  <si>
    <t>SOOE560105MNTLRL02</t>
  </si>
  <si>
    <t>BRENDA ARACELY RODRÍGUEZ RIVERA</t>
  </si>
  <si>
    <t>0433073219235</t>
  </si>
  <si>
    <t>RORB830912MNTDVR06</t>
  </si>
  <si>
    <t xml:space="preserve">FELICITAS MEZA MILIAN </t>
  </si>
  <si>
    <t>0433077269217</t>
  </si>
  <si>
    <t>MEMF691120MNTZLL01</t>
  </si>
  <si>
    <t xml:space="preserve">ELABORACIÓN DE TORTILLAS </t>
  </si>
  <si>
    <t xml:space="preserve">PAULA MEJIA HERNANDEZ </t>
  </si>
  <si>
    <t>0433019519889</t>
  </si>
  <si>
    <t>MEHP640629MNTJRL04</t>
  </si>
  <si>
    <t>OSIRIS YULEIBI ISLAS MEJIA</t>
  </si>
  <si>
    <t>0433105421882</t>
  </si>
  <si>
    <t>IAMO971011MNTSJS06</t>
  </si>
  <si>
    <t xml:space="preserve">NORMA ANGELICA MEJIA HERNANDEZ </t>
  </si>
  <si>
    <t>0433131099275</t>
  </si>
  <si>
    <t>MEHN931223MNTJRR05</t>
  </si>
  <si>
    <t xml:space="preserve">ERIKA DELGADO BARAJAS </t>
  </si>
  <si>
    <t>0411069793374</t>
  </si>
  <si>
    <t>DEBE850120MNTLRR06</t>
  </si>
  <si>
    <t xml:space="preserve">VENTA DE MARISCOS </t>
  </si>
  <si>
    <t xml:space="preserve">MODESTA GALLARDO TRINIDAD </t>
  </si>
  <si>
    <t>0412053684824</t>
  </si>
  <si>
    <t>GATM771104MNTLRD01</t>
  </si>
  <si>
    <t xml:space="preserve">VENTA DE COCOS </t>
  </si>
  <si>
    <t xml:space="preserve"> </t>
  </si>
  <si>
    <t xml:space="preserve">AHUACATLÁN </t>
  </si>
  <si>
    <t xml:space="preserve">JOSE CARLOS TOPETE GONZALEZ </t>
  </si>
  <si>
    <t>TOGC950217HNTPNR00</t>
  </si>
  <si>
    <t>REPARACION DE MOTOCICLETAS</t>
  </si>
  <si>
    <t>AHUACATLÁN</t>
  </si>
  <si>
    <t>UZETA</t>
  </si>
  <si>
    <t xml:space="preserve">SANDRA LIDIA BRAVO GOMEZ </t>
  </si>
  <si>
    <t>BAGS790331MJCRMN06</t>
  </si>
  <si>
    <t>MARIA DOLORES RODRIGUEZ QUEZADA</t>
  </si>
  <si>
    <t>ROQD620824MNTDEZL01</t>
  </si>
  <si>
    <t>CHIQUILICHI</t>
  </si>
  <si>
    <t>BERTHA LORENA BERNAL LAMAS</t>
  </si>
  <si>
    <t>BELB621119MNTRMR00</t>
  </si>
  <si>
    <t>BARRIO DE LA OTRA BANDA</t>
  </si>
  <si>
    <t>ROSALVA CARMONA MORAN</t>
  </si>
  <si>
    <t>CAMR601019MNTRRS09</t>
  </si>
  <si>
    <t xml:space="preserve">ROSA LETICIA BUSTAMANTE DIAZ </t>
  </si>
  <si>
    <t>BUDR810828MNTSZS09</t>
  </si>
  <si>
    <t>SANTA ISABEL</t>
  </si>
  <si>
    <t>SANDRA LUZ TELLEZ ORTIZ</t>
  </si>
  <si>
    <t>TEOS830703MCSLRN10</t>
  </si>
  <si>
    <t>DEMETRIO VALLEJO</t>
  </si>
  <si>
    <t>VICTOR LAMAS NAVARRO</t>
  </si>
  <si>
    <t>0051019905004</t>
  </si>
  <si>
    <t>LANV740302HNTMVC02</t>
  </si>
  <si>
    <t>AUTOLAVADO</t>
  </si>
  <si>
    <t>COL 8 DE MAYO</t>
  </si>
  <si>
    <t>MARIA FELICIANA VALENCIA LOPEZ</t>
  </si>
  <si>
    <t>0054033847623</t>
  </si>
  <si>
    <t>VALF470801MJCLPL06</t>
  </si>
  <si>
    <t>LA PRESA</t>
  </si>
  <si>
    <t>MARIA DE JESUS GONZALEZ ZAVALZA</t>
  </si>
  <si>
    <t>0049000038492</t>
  </si>
  <si>
    <t>GOZJ680415MNTNVS02</t>
  </si>
  <si>
    <t>BARR OTRA BANDA</t>
  </si>
  <si>
    <t>BELEN IRINEA RODRIGUEZ REA</t>
  </si>
  <si>
    <t>0051052945515</t>
  </si>
  <si>
    <t>RORB670226MNTDXL06</t>
  </si>
  <si>
    <t>LONCHERIA</t>
  </si>
  <si>
    <t>LA OTRA BANDA</t>
  </si>
  <si>
    <t>ELIZABETH HERNADEZ TARULA</t>
  </si>
  <si>
    <t>0050073120251</t>
  </si>
  <si>
    <t>HETE870621MNTRRL06</t>
  </si>
  <si>
    <t>PEDICURE Y UÑAS</t>
  </si>
  <si>
    <t>GHIQUILICHI</t>
  </si>
  <si>
    <t>LIDIANA GUADALUPE MORALES MACHUCA</t>
  </si>
  <si>
    <t>0050042423081</t>
  </si>
  <si>
    <t>MOML850226MNTRCD05</t>
  </si>
  <si>
    <t>PRODUCTOS NATURALES</t>
  </si>
  <si>
    <t>JUAREZ</t>
  </si>
  <si>
    <t>HANNIA MAYET HERNANDEZ PEREZ</t>
  </si>
  <si>
    <t>0054126872408</t>
  </si>
  <si>
    <t>HEPH020308MNTRRNA6</t>
  </si>
  <si>
    <t>CURSO DE AUTOMAQUILLAJE</t>
  </si>
  <si>
    <t>PRESA</t>
  </si>
  <si>
    <t>JUAN CARLOS SANCHEZ LOPEZ</t>
  </si>
  <si>
    <t>0050122432463</t>
  </si>
  <si>
    <t>SALJ000903HNTNPNA6</t>
  </si>
  <si>
    <t>SALON DE UÑAS ACRILICA</t>
  </si>
  <si>
    <t>BENITO JUAREZ</t>
  </si>
  <si>
    <t>INICIO: 24 DE JUNIO 2022</t>
  </si>
  <si>
    <t>TERMINO: 15 DE AGOSTO 2022</t>
  </si>
  <si>
    <t xml:space="preserve">IXTLÁN DEL RÍO </t>
  </si>
  <si>
    <t xml:space="preserve">XIOMARA ELIZABETH RAMOS GUZMÁN </t>
  </si>
  <si>
    <t>0215061372471</t>
  </si>
  <si>
    <t>PAPELERIA</t>
  </si>
  <si>
    <t>AMELIA GUADALUPE FLORES AVILA</t>
  </si>
  <si>
    <t>0224082166008</t>
  </si>
  <si>
    <t>FOAA900228MNTLVM09</t>
  </si>
  <si>
    <t xml:space="preserve">PASTELERIA </t>
  </si>
  <si>
    <t>CANDELARIO RIVERA MENDOZA</t>
  </si>
  <si>
    <t>0225001527649</t>
  </si>
  <si>
    <t>RIMC620318HNTVNN05</t>
  </si>
  <si>
    <t>RESPOTERIA</t>
  </si>
  <si>
    <t>PRUDENCIA MERIDIT SÁNCHEZ GOMORA</t>
  </si>
  <si>
    <t>0218084297056</t>
  </si>
  <si>
    <t>SAGP910519MJCNMR09</t>
  </si>
  <si>
    <t xml:space="preserve">MAURA PAMELA ROMERO ZATARAY </t>
  </si>
  <si>
    <t>0216034056186</t>
  </si>
  <si>
    <t>ROZM830226MSLMTR17</t>
  </si>
  <si>
    <t xml:space="preserve">REPOSTERIA </t>
  </si>
  <si>
    <t>ADELAIDA ESCARCEGA AVILA</t>
  </si>
  <si>
    <t>0216055525690</t>
  </si>
  <si>
    <t>EAAA780215MNTSVD00</t>
  </si>
  <si>
    <t xml:space="preserve">JONATHAN FRANCISCO MOTA BEJAR </t>
  </si>
  <si>
    <t>0216129571424</t>
  </si>
  <si>
    <t>MOBJ030512HNTTJNA4</t>
  </si>
  <si>
    <t>BARBERIA</t>
  </si>
  <si>
    <t xml:space="preserve">BLANCA CECILIA VEJAR PEREZ </t>
  </si>
  <si>
    <t>0231036959566</t>
  </si>
  <si>
    <t>VEPB761122MJCJRL07</t>
  </si>
  <si>
    <t>VENTA DE FRUTAS</t>
  </si>
  <si>
    <t xml:space="preserve">VERONICA MEJIA ARIAS </t>
  </si>
  <si>
    <t>0226049304809</t>
  </si>
  <si>
    <t>MEAV721102MNTJRR03</t>
  </si>
  <si>
    <t xml:space="preserve">ATENAS PATRICIA GUZMAN REYES </t>
  </si>
  <si>
    <t>0224080223751</t>
  </si>
  <si>
    <t>GURA890916MNTZYT08</t>
  </si>
  <si>
    <t xml:space="preserve">HELADOS GOURMET </t>
  </si>
  <si>
    <t xml:space="preserve">MARIA REYNA VALENZUELA FLORES </t>
  </si>
  <si>
    <t>0225045898252</t>
  </si>
  <si>
    <t>VAFR841107MNTLLY03</t>
  </si>
  <si>
    <t xml:space="preserve">MARIA DE LOS ANGELES FLORES GARCIA </t>
  </si>
  <si>
    <t>0217038479648</t>
  </si>
  <si>
    <t>FOGA750326MNTLRN06</t>
  </si>
  <si>
    <t xml:space="preserve">JOHAANA GUADALUPE JAIME ASTORGA </t>
  </si>
  <si>
    <t>0226071261744</t>
  </si>
  <si>
    <t>JAAJ860922MNTMSH02</t>
  </si>
  <si>
    <t xml:space="preserve">CENIA YASBEL FLORES AGUIAR </t>
  </si>
  <si>
    <t>0230040414087</t>
  </si>
  <si>
    <t>FOAC801211MJCLGN01</t>
  </si>
  <si>
    <t xml:space="preserve">VENTA DE BOTANAS </t>
  </si>
  <si>
    <t>CLAUDIA ROCIO HERRERA AYALA</t>
  </si>
  <si>
    <t>218091532269</t>
  </si>
  <si>
    <t>HEAC940304MJCRYL05</t>
  </si>
  <si>
    <t>SAN PEDRO LAGUNILLAS</t>
  </si>
  <si>
    <t>IRIDIANA ESMERALDA FLORES RUBIO</t>
  </si>
  <si>
    <t>0403098521580</t>
  </si>
  <si>
    <t>FORI960423MJCLBR08</t>
  </si>
  <si>
    <t xml:space="preserve">RECIBO DE LUZ </t>
  </si>
  <si>
    <t xml:space="preserve">APLICACIÓN DE UÑAS ACRILICAS </t>
  </si>
  <si>
    <t>MILPILLAS BAJAS</t>
  </si>
  <si>
    <t>MARIBEL HERNANDEZ MENDEZ</t>
  </si>
  <si>
    <t>0128074793999</t>
  </si>
  <si>
    <t>HEMM870826MNTRNR06</t>
  </si>
  <si>
    <t>DECORACIÓN CON GLOBOS</t>
  </si>
  <si>
    <t>SANDY ANAYELY ESCOBEDO CORTES</t>
  </si>
  <si>
    <t>0398078058601</t>
  </si>
  <si>
    <t>EOCS890507MNTSRN06</t>
  </si>
  <si>
    <t>TIENDA DE ABARROTES</t>
  </si>
  <si>
    <t>BARRIO ARRIBA</t>
  </si>
  <si>
    <t>MA. NATIVIDAD CURIEL RODRIGUEZ</t>
  </si>
  <si>
    <t>0403010530620</t>
  </si>
  <si>
    <t>CURN620908MNTRDT04</t>
  </si>
  <si>
    <t>VENTA DE DULCES</t>
  </si>
  <si>
    <t>MARIA DEL SOCORRO OCEGUEDA PEREZ</t>
  </si>
  <si>
    <t>0410057731192</t>
  </si>
  <si>
    <t>OEPS711208MNTCRC09</t>
  </si>
  <si>
    <t>ELABORACIÓN DE TOSTADAS CASERAS</t>
  </si>
  <si>
    <t>AMADO NERVO</t>
  </si>
  <si>
    <t>DINORA JUDITH OCEGUEDA ZUÑIGA</t>
  </si>
  <si>
    <t>0410084931046</t>
  </si>
  <si>
    <t>OEZD911117MNTCXN04</t>
  </si>
  <si>
    <t>TACOS DE BARBACOA</t>
  </si>
  <si>
    <t>CUASTECOMATE</t>
  </si>
  <si>
    <t>PAOLA GUADALUPE CONTRERAS OCEGUEDA</t>
  </si>
  <si>
    <t>0410074854227</t>
  </si>
  <si>
    <t>COOP870511MNTNCL09</t>
  </si>
  <si>
    <t>PAPELERÍA</t>
  </si>
  <si>
    <t>MA. JOSEFINA OCEGUEDA RODRIGUEZ</t>
  </si>
  <si>
    <t>0410017503119</t>
  </si>
  <si>
    <t>OERJ551231MNTCDS05</t>
  </si>
  <si>
    <t>ELABORACIÓN DE QUESOS, PANELA Y REQUESON</t>
  </si>
  <si>
    <t>MARLEN LILIANA LÓPEZ ROSALES</t>
  </si>
  <si>
    <t>0398025789206</t>
  </si>
  <si>
    <t>LORM810116MNTPSR02</t>
  </si>
  <si>
    <t>ELABORACIÓN DE ALIMENTOS</t>
  </si>
  <si>
    <t>GRECIA LIZBETH LÓPEZ SUAREZ</t>
  </si>
  <si>
    <t>0408120881318</t>
  </si>
  <si>
    <t>LOSG000606MNTPRRA0</t>
  </si>
  <si>
    <t>TERESA DEL CARMEN BRAVO VIDRIOS</t>
  </si>
  <si>
    <t>0398084749415</t>
  </si>
  <si>
    <t>BAVT900708MNTRDR10</t>
  </si>
  <si>
    <t>VENTA DE CAMOTES</t>
  </si>
  <si>
    <t>FRIRA LOPEZ ARROYO</t>
  </si>
  <si>
    <t>0399071736555</t>
  </si>
  <si>
    <t>LOAF870601MNTPRR01</t>
  </si>
  <si>
    <t>COMERCIO DE ALIMENTOS</t>
  </si>
  <si>
    <t>MARIA LUISA LOPEZ OCEGUEDA</t>
  </si>
  <si>
    <t>0410047881040</t>
  </si>
  <si>
    <t>LOOL580622MNTPCS02</t>
  </si>
  <si>
    <t>COSTURA</t>
  </si>
  <si>
    <t>MARTHA ESTELA ZUÑIGA ZALAZAR</t>
  </si>
  <si>
    <t>0410016541179</t>
  </si>
  <si>
    <t>ZUZM681022MJCXLR02</t>
  </si>
  <si>
    <t>ELABORACIÓN DE QUESOS Y DERIVADOS</t>
  </si>
  <si>
    <t>MARIA DE LOURDES DELGADO SERAFIN</t>
  </si>
  <si>
    <t>0401056003919</t>
  </si>
  <si>
    <t>DESL700906MNTLRR00</t>
  </si>
  <si>
    <t>VENTA DE FRITURAS Y DULCES</t>
  </si>
  <si>
    <t>BARRIO DE ABAJO</t>
  </si>
  <si>
    <t>MARIA GUADALUPE HERNANDEZ PARDO</t>
  </si>
  <si>
    <t>0401001389986</t>
  </si>
  <si>
    <t>HEPG790729MNTRRD09</t>
  </si>
  <si>
    <t>MONICA JANETH DE LA CRUZ GONZALEZ</t>
  </si>
  <si>
    <t>0406106861538</t>
  </si>
  <si>
    <t>CUGM971118MNTRNN01</t>
  </si>
  <si>
    <t>VENTA DE HELADOS Y BOTANAS</t>
  </si>
  <si>
    <t>ANA MARIA OCEGUEDA HUERTA</t>
  </si>
  <si>
    <t>0410052987351</t>
  </si>
  <si>
    <t>OEHA810920MNTCRN08</t>
  </si>
  <si>
    <t>VENTA DE TAMALES</t>
  </si>
  <si>
    <t>MONICA LORENA CUETO RODRIGUEZ</t>
  </si>
  <si>
    <t>0406026340806</t>
  </si>
  <si>
    <t>CURM750218MNTTDN04</t>
  </si>
  <si>
    <t>VENTA DE PAPAS FRITAS</t>
  </si>
  <si>
    <t>TEQUILITA</t>
  </si>
  <si>
    <t>ENEDINA ALTAMIRANO HUERTA</t>
  </si>
  <si>
    <t>0410075072863</t>
  </si>
  <si>
    <t>AAHE871219MNTLRN07</t>
  </si>
  <si>
    <t>VENTA DE HAMBURGUESAS</t>
  </si>
  <si>
    <t>LA LOMA/CUASTECOMATE</t>
  </si>
  <si>
    <t>MAYRA BRISEYDA VELAZQUEZ RIOS</t>
  </si>
  <si>
    <t>0410075565339</t>
  </si>
  <si>
    <t>VERM880403MNTLSY08</t>
  </si>
  <si>
    <t>VENTA DE TACOS</t>
  </si>
  <si>
    <t>LORENA ORTEGA CHAVEZ</t>
  </si>
  <si>
    <t>0410004037195</t>
  </si>
  <si>
    <t>OECL670206MNTRHR05</t>
  </si>
  <si>
    <t>PANADERÍA</t>
  </si>
  <si>
    <t>MARTHA JULIANA LOPEZ GUTIERREZ</t>
  </si>
  <si>
    <t>0401026082481</t>
  </si>
  <si>
    <t>LOGM830307MNTPTR03</t>
  </si>
  <si>
    <t>AMAIRANY LICET PELAYO IZAZAGA</t>
  </si>
  <si>
    <t>0124087505902</t>
  </si>
  <si>
    <t>PEIA920918MJCLZM07</t>
  </si>
  <si>
    <t>REPOSTERÍA</t>
  </si>
  <si>
    <t>BARRIO DE ENMEDIO</t>
  </si>
  <si>
    <t>MARGARITA QUINTANA IÑIGUEZ</t>
  </si>
  <si>
    <t>0401000574784</t>
  </si>
  <si>
    <t>QUIM700131MNTNXR09</t>
  </si>
  <si>
    <t>CAFETERÍA</t>
  </si>
  <si>
    <t>SERGIO ANTONIO HERNANDEZ CARRION</t>
  </si>
  <si>
    <t>0410072672179</t>
  </si>
  <si>
    <t>HECS870623HNTRRR00</t>
  </si>
  <si>
    <t>VENTA DE CHATARRA</t>
  </si>
  <si>
    <t>PATRICIA ESMERALDA ROBLES RODRIGUEZ</t>
  </si>
  <si>
    <t>0407053843539</t>
  </si>
  <si>
    <t>ROLP820521MNTBPT07</t>
  </si>
  <si>
    <t>MARTHA CRISTINA BARBA RODRIGUEZ</t>
  </si>
  <si>
    <t>0408053899242</t>
  </si>
  <si>
    <t>BARM830708MNTRDR01</t>
  </si>
  <si>
    <t>NEREIDA TAPIA RUIZ</t>
  </si>
  <si>
    <t>0409005568199</t>
  </si>
  <si>
    <t>TARN770624MNTPZR01</t>
  </si>
  <si>
    <t>MARIA ISABEL TORRES SUAREZ</t>
  </si>
  <si>
    <t>0409029829336</t>
  </si>
  <si>
    <t>TOSI840218MNTRRS07</t>
  </si>
  <si>
    <t>MARIA AZUCENA CHAVEZ PEREZ</t>
  </si>
  <si>
    <t>0408053819605</t>
  </si>
  <si>
    <t>CAPA810207MNTHRZ06</t>
  </si>
  <si>
    <t>MARTHA GUADALUPE BETANCOURT NAVARRO</t>
  </si>
  <si>
    <t>0408071697356</t>
  </si>
  <si>
    <t>BENM840223MNTTVR04</t>
  </si>
  <si>
    <t>YENY MAXIMINA ESCOBEDO ALBA</t>
  </si>
  <si>
    <t>0408077294100</t>
  </si>
  <si>
    <t>EOAY881218MNTSLN01</t>
  </si>
  <si>
    <t>SALÓN DE BELLEZA</t>
  </si>
  <si>
    <t>ROSARIO LIZETH VELAZQUEZ NUÑEZ</t>
  </si>
  <si>
    <t>0407091827269</t>
  </si>
  <si>
    <t>VENR930509MNTLXS02</t>
  </si>
  <si>
    <t>MA. OLGA GARCIA RUIZ</t>
  </si>
  <si>
    <t>0409019815576</t>
  </si>
  <si>
    <t>GARO670313MNTRZL00</t>
  </si>
  <si>
    <t>MA. DE LOURDES RUIZ RENTERÍA</t>
  </si>
  <si>
    <t>0399033863061</t>
  </si>
  <si>
    <t>RURL770126MNTZNR09</t>
  </si>
  <si>
    <t>J. GUADALUPE SAUCEDO GARCIA</t>
  </si>
  <si>
    <t>0400056741767</t>
  </si>
  <si>
    <t>SAGG581211HNTCRD07</t>
  </si>
  <si>
    <t>RECIBO DE AGUA</t>
  </si>
  <si>
    <t>CLUB DE NUTRICIÓN</t>
  </si>
  <si>
    <t>REYNA ELIZABETH BUENO RIOS</t>
  </si>
  <si>
    <t>0399076750609</t>
  </si>
  <si>
    <t>BURR890106MNTNSY00</t>
  </si>
  <si>
    <t xml:space="preserve">CECILIA CABELLO SERAFIN </t>
  </si>
  <si>
    <t>0399048053348</t>
  </si>
  <si>
    <t>CASC671115MNTBRC07</t>
  </si>
  <si>
    <t>CATALINA SOTELO OCEGUEDA</t>
  </si>
  <si>
    <t>0408057069596</t>
  </si>
  <si>
    <t>SOOC611125MNTTCT03</t>
  </si>
  <si>
    <t>TOTAL..................................$</t>
  </si>
  <si>
    <t>BAHÍA DE BANDERAS</t>
  </si>
  <si>
    <t>MARIA MAGDALENA BETANCOURT RODRIGUEZ</t>
  </si>
  <si>
    <t>0118048180693</t>
  </si>
  <si>
    <t xml:space="preserve"> BERM720529MGRTDG00</t>
  </si>
  <si>
    <t>AMPLIACION DE NEGOCIO</t>
  </si>
  <si>
    <t>BAHIA DE BANDERAS</t>
  </si>
  <si>
    <t>SAN VICENTE</t>
  </si>
  <si>
    <t>RAUL MARTINEZ	DE LOERA</t>
  </si>
  <si>
    <t>0115055301059</t>
  </si>
  <si>
    <t>MALR710131HASRRL02</t>
  </si>
  <si>
    <t>REPARACION Y VENTA DE ARTICULOS ELECTRONICOS</t>
  </si>
  <si>
    <t>YOLANDA FABIOLA NORIEGA PEREZ</t>
  </si>
  <si>
    <t>0118023555189</t>
  </si>
  <si>
    <t>NOPY830108MJCRRL00</t>
  </si>
  <si>
    <t>VENTA DE MARISCOS</t>
  </si>
  <si>
    <t>VERONICA DE LA CRUZ FLORES</t>
  </si>
  <si>
    <t>0119042068163</t>
  </si>
  <si>
    <t>CUFV790215MMCRLR05</t>
  </si>
  <si>
    <t>RESPOSTERIA</t>
  </si>
  <si>
    <t>MARIA DEL ROCIO PADILLA CONDADO</t>
  </si>
  <si>
    <t>0118084163223</t>
  </si>
  <si>
    <t>PACR880901MVZDNC07</t>
  </si>
  <si>
    <t>POLLERIA</t>
  </si>
  <si>
    <t>0119053796835</t>
  </si>
  <si>
    <t>RABM801007MNTMRR00</t>
  </si>
  <si>
    <t>SEMILLAS Y CEREALES</t>
  </si>
  <si>
    <t>LUZ NATALIA MEZA TRINIDAD</t>
  </si>
  <si>
    <t>0118094348464</t>
  </si>
  <si>
    <t>METL940619MNTZRZ09</t>
  </si>
  <si>
    <t>0111091724730</t>
  </si>
  <si>
    <t>BARO940116MJCRBL08</t>
  </si>
  <si>
    <t>APLICACION DE UÑAS</t>
  </si>
  <si>
    <t>LOMA BONITA/ BUCERIAS</t>
  </si>
  <si>
    <t>ROSA MARIA TREJO VAZQUEZ</t>
  </si>
  <si>
    <t>0090005757688</t>
  </si>
  <si>
    <t>TEVR670819MDFRZS08</t>
  </si>
  <si>
    <t>VENDER PAN</t>
  </si>
  <si>
    <t>BUGAMBILIAS/ BUCERIAS</t>
  </si>
  <si>
    <t>SAUL ERNESTO GONZALEZ	GALLEGOS</t>
  </si>
  <si>
    <t>0098081888451</t>
  </si>
  <si>
    <t>GOGS900226HNTNLL05</t>
  </si>
  <si>
    <t>EQUIPO PARA NEEGOCIO DE SUSHI</t>
  </si>
  <si>
    <t>SAYULITA</t>
  </si>
  <si>
    <t>GENOVEVA GARZA RUBIO</t>
  </si>
  <si>
    <t>0098020820247</t>
  </si>
  <si>
    <t>GARG671026MNTRBN03</t>
  </si>
  <si>
    <t>ALMA JAQUELINE VERA AVALOS</t>
  </si>
  <si>
    <t>0098100061806</t>
  </si>
  <si>
    <t>VEAA970320MTSRVL05</t>
  </si>
  <si>
    <t>VENTA DE JUGOS NATURALES Y LICUADOS</t>
  </si>
  <si>
    <t>MIREYA MELENDREZ RODRIGUEZ</t>
  </si>
  <si>
    <t>0098073279309</t>
  </si>
  <si>
    <t>MERM870810MJCLDR13</t>
  </si>
  <si>
    <t>VENTA DE ALIMENTOS</t>
  </si>
  <si>
    <t>JOEL NAHUM HERNANDEZ VELAZQUEZ</t>
  </si>
  <si>
    <t>0098123182191</t>
  </si>
  <si>
    <t>HEVJ000918HJCRLLA0</t>
  </si>
  <si>
    <t>CARMELA AVALOS GABRIEL</t>
  </si>
  <si>
    <t>0098045145232</t>
  </si>
  <si>
    <t>AAGC630727MJCVBR02</t>
  </si>
  <si>
    <t>VENTA DE JUGOS NATURALES</t>
  </si>
  <si>
    <t>0977085242404</t>
  </si>
  <si>
    <t>LAMA920124MQTLRN00</t>
  </si>
  <si>
    <t>SERVICIO DE UÑAS Y MAQUILAJE</t>
  </si>
  <si>
    <t>MESCALES</t>
  </si>
  <si>
    <t>RAMON MARTINEZ CERVANTES</t>
  </si>
  <si>
    <t>0119075380840</t>
  </si>
  <si>
    <t>MACR740703HJCRRM09</t>
  </si>
  <si>
    <t>ABARROTES</t>
  </si>
  <si>
    <t>CENTRO/ SAN VICENTE</t>
  </si>
  <si>
    <t>BELEN HUERTA LARA</t>
  </si>
  <si>
    <t>0118085281737</t>
  </si>
  <si>
    <t>HULB920117MJCRRL04</t>
  </si>
  <si>
    <t>MEJORAR EL NEGOCIO</t>
  </si>
  <si>
    <t>MIRAMAR/ SAN VICENTE</t>
  </si>
  <si>
    <t>SHEYLA AZALEA HERNANDEZ SALCEDO</t>
  </si>
  <si>
    <t>0118048850307</t>
  </si>
  <si>
    <t>HESS840905MNTRLH15</t>
  </si>
  <si>
    <t>0119009616449</t>
  </si>
  <si>
    <t>LOCJ730909HNTRRM08</t>
  </si>
  <si>
    <t>PAPELERIA Y MERCERIA</t>
  </si>
  <si>
    <t>MARIA DEL SOCORRO MARTINEZ ESPINO</t>
  </si>
  <si>
    <t>0118069307384</t>
  </si>
  <si>
    <t>MAES860515MJCRSC02</t>
  </si>
  <si>
    <t xml:space="preserve">MIRALBA CASTELLON HERNANDEZ </t>
  </si>
  <si>
    <t>0115084040924</t>
  </si>
  <si>
    <t>CAHM900214MJCSRR06</t>
  </si>
  <si>
    <t xml:space="preserve">SERVICIO DE DEPILACION </t>
  </si>
  <si>
    <t xml:space="preserve">SAN JOSE </t>
  </si>
  <si>
    <t>LIDIA CANDIA CISNEROS</t>
  </si>
  <si>
    <t>1959068207991</t>
  </si>
  <si>
    <t>CACL831126MGRNSD03</t>
  </si>
  <si>
    <t>UÑAS ACRILICAS</t>
  </si>
  <si>
    <t>FRACC, LA MISION SAN VICENTE</t>
  </si>
  <si>
    <t>5272049596797</t>
  </si>
  <si>
    <t>MICL780306MGRRLS05</t>
  </si>
  <si>
    <t>MANUALIDADES</t>
  </si>
  <si>
    <t>MEZCALES</t>
  </si>
  <si>
    <t>MARIA EVA BALDERAS LANDAVERDE</t>
  </si>
  <si>
    <t>011807307927</t>
  </si>
  <si>
    <t>BALE860302MQTLNV07</t>
  </si>
  <si>
    <t>ELABORACION DE COSTURAS</t>
  </si>
  <si>
    <t>MARIA ITSIA GUTIERREZ VALENCIA</t>
  </si>
  <si>
    <t>0118000805603</t>
  </si>
  <si>
    <t>GUVI620121MMNTLT01</t>
  </si>
  <si>
    <t>NEGOCIO DE TACOS</t>
  </si>
  <si>
    <t>TANIA CORAL CHAIRES MORENO</t>
  </si>
  <si>
    <t>0122071047388</t>
  </si>
  <si>
    <t>CAMT860911MJCHRN07</t>
  </si>
  <si>
    <t>VENTA DE CREPAS</t>
  </si>
  <si>
    <t>JARRETADERAS</t>
  </si>
  <si>
    <t>NORA EDITH CHAIRES	MORENO</t>
  </si>
  <si>
    <t>0122062559019</t>
  </si>
  <si>
    <t>CAMN81032115M900</t>
  </si>
  <si>
    <t>RAFAEL ANTONIO ROMERO PAVON</t>
  </si>
  <si>
    <t>0119027116807</t>
  </si>
  <si>
    <t>ROPR801024HDFMVF05</t>
  </si>
  <si>
    <t>VENTA DE DONAS</t>
  </si>
  <si>
    <t>JOSUE NATANAEL SANCHEZ GARCIA</t>
  </si>
  <si>
    <t>0111106390978</t>
  </si>
  <si>
    <t>SAGJ971115HNTNRS01</t>
  </si>
  <si>
    <t>AIRES ACONDICIONADOS</t>
  </si>
  <si>
    <t>BUCERIASNAY</t>
  </si>
  <si>
    <t>MARIA DEL SOCORRO MORALES MENDOZA</t>
  </si>
  <si>
    <t>0111027177919</t>
  </si>
  <si>
    <t>MOMS540513MJCRNC09</t>
  </si>
  <si>
    <t>VENTA DE TORTAS</t>
  </si>
  <si>
    <t>FRANCISCO JAVIER OVANDO</t>
  </si>
  <si>
    <t xml:space="preserve">PEDRO DURAN SANTIBAÑEZ </t>
  </si>
  <si>
    <t>0113060355771</t>
  </si>
  <si>
    <t>DUSP730630HMNRND03</t>
  </si>
  <si>
    <t xml:space="preserve">COCINA ECONOMICA </t>
  </si>
  <si>
    <t xml:space="preserve">PLAYAS DEL PACIFICO </t>
  </si>
  <si>
    <t>FELIPA ALVARADO HERNANDEZ</t>
  </si>
  <si>
    <t>0111010704113</t>
  </si>
  <si>
    <t>AAHF610823MOCLRL08</t>
  </si>
  <si>
    <t>COSTURERA</t>
  </si>
  <si>
    <t>JAVIER OVANDO, BUCERIAS</t>
  </si>
  <si>
    <t>ROCIO MARIELA FRIAS PELAYO</t>
  </si>
  <si>
    <t>0110120288141</t>
  </si>
  <si>
    <t>FIPR991113MNTRLC08</t>
  </si>
  <si>
    <t>ESTETICA</t>
  </si>
  <si>
    <t>MARIA TRINIDAD CRUZ FLORES</t>
  </si>
  <si>
    <t>0111031998312</t>
  </si>
  <si>
    <t>CUFT600611MJCRLR09</t>
  </si>
  <si>
    <t>LOMA BONITA</t>
  </si>
  <si>
    <t>GUADALUPE MORALES BASILIO</t>
  </si>
  <si>
    <t>0115046151234</t>
  </si>
  <si>
    <t>MOBGB11207MGRRSO00</t>
  </si>
  <si>
    <t>VENTA DE CENA Y POZOLE</t>
  </si>
  <si>
    <t>VALLE DE SAN JOSE</t>
  </si>
  <si>
    <t>OFELIA AVILA RAMIREZ</t>
  </si>
  <si>
    <t>0111078109523</t>
  </si>
  <si>
    <t>AIRO600320MNTVMF12</t>
  </si>
  <si>
    <t>CARNICERIA</t>
  </si>
  <si>
    <t>VISTA BAHIA BUCERIAS</t>
  </si>
  <si>
    <t>SHERLYN GISELLE MIRAMONTES RODRIGUEZ</t>
  </si>
  <si>
    <t>0038126860963</t>
  </si>
  <si>
    <t>MIRS020905MNTRDHA5</t>
  </si>
  <si>
    <t>JACIEL JOSÉ DE JESÚS CRUZ NAVARRO</t>
  </si>
  <si>
    <t>0112099493347</t>
  </si>
  <si>
    <t>CUNJ970424HJCRVC02</t>
  </si>
  <si>
    <t>ELOTES Y CREPAS</t>
  </si>
  <si>
    <t>LA UNIDAD/ BUCERIAS</t>
  </si>
  <si>
    <t>ERIKA ZENTENO MARTINEZ</t>
  </si>
  <si>
    <t>0977103581388</t>
  </si>
  <si>
    <t>ZEME970805MCSNRR07</t>
  </si>
  <si>
    <t>COMEDOR</t>
  </si>
  <si>
    <t>SAN CLEMENTE DE LIMA/ MEZCALES</t>
  </si>
  <si>
    <t xml:space="preserve">  </t>
  </si>
  <si>
    <t>COMPOSTELA</t>
  </si>
  <si>
    <t>SUSANA DIONICIO NIEVES</t>
  </si>
  <si>
    <t>0160084628023</t>
  </si>
  <si>
    <t>DINS910721MMCNVS00</t>
  </si>
  <si>
    <t>ATENAS</t>
  </si>
  <si>
    <t>EDELMIRA GUADALUPE INDA DE HARO</t>
  </si>
  <si>
    <t>0171106213684</t>
  </si>
  <si>
    <t>IAHE980224MNTNRD03</t>
  </si>
  <si>
    <t>LONCHERÍA</t>
  </si>
  <si>
    <t>MAZATAN</t>
  </si>
  <si>
    <t>JOSE JESUS ROMERO MARTINEZ</t>
  </si>
  <si>
    <t>0150062816003</t>
  </si>
  <si>
    <t>ROMJ821225HNTMRS01</t>
  </si>
  <si>
    <t>PINTOR</t>
  </si>
  <si>
    <t>SAN RAFAEL, ZACUALPAN</t>
  </si>
  <si>
    <t>MARIA JOSE ESPINOZA ROMERO</t>
  </si>
  <si>
    <t>0148097233637</t>
  </si>
  <si>
    <t>EIRJ951116MNTSMS04</t>
  </si>
  <si>
    <t>VENTA DE FRUTA DESHIDRATADA</t>
  </si>
  <si>
    <t>ZACUALPAN</t>
  </si>
  <si>
    <t>LORENA ELIZABETH PRECIADO ESPINOZA</t>
  </si>
  <si>
    <t>0152072662837</t>
  </si>
  <si>
    <t>PEEL870611MNTRSR00</t>
  </si>
  <si>
    <t>MIRIAM CAMACHO MARTINEZ</t>
  </si>
  <si>
    <t>0148034637009</t>
  </si>
  <si>
    <t>CAMM741104MNTMRR00</t>
  </si>
  <si>
    <t>ROSALINA LOPEZ VENEGAS</t>
  </si>
  <si>
    <t>0144020791260</t>
  </si>
  <si>
    <t>LOVR750725MNTPNS04</t>
  </si>
  <si>
    <t>VENTA DE ACEITES Y NOVEDADES</t>
  </si>
  <si>
    <t>IXTAPA DE CONCEPCIÓN</t>
  </si>
  <si>
    <t>MARIA DE LOS ANGELES JIMENEZ LANGARICA</t>
  </si>
  <si>
    <t>0150103988079</t>
  </si>
  <si>
    <t>JILA970127MNTMNN07</t>
  </si>
  <si>
    <t>TEOFILA MENDOZA VALDEVINOS</t>
  </si>
  <si>
    <t>0179060610754</t>
  </si>
  <si>
    <t>MEVT640112MMNNLF07</t>
  </si>
  <si>
    <t>VENTA DE TACOS DE BIRRIA</t>
  </si>
  <si>
    <t>PUERTA DE LA LIMA</t>
  </si>
  <si>
    <t>MARIA DE JESUS BARAJAS BRION</t>
  </si>
  <si>
    <t>0179035422385</t>
  </si>
  <si>
    <t>BABJ650629MNTRRS17</t>
  </si>
  <si>
    <t>PILAR LOPEZ MONJARAS</t>
  </si>
  <si>
    <t>0150090966724</t>
  </si>
  <si>
    <t>LOMP751012MNTPNL00</t>
  </si>
  <si>
    <t>MARIA DEL CARMEN CHAVEZ PEREZ</t>
  </si>
  <si>
    <t>0150124343043</t>
  </si>
  <si>
    <t>CAPC010121MMNHRRA6</t>
  </si>
  <si>
    <t>APLICACIÓN DE UÑAS</t>
  </si>
  <si>
    <t>KARLA ANDREA GUADALUPE RIVERA RUIZ</t>
  </si>
  <si>
    <t>0151127275384</t>
  </si>
  <si>
    <t>RIRK020822MNTVZRA5</t>
  </si>
  <si>
    <t>VENTA DE ANTOJITOS Y SNACKS</t>
  </si>
  <si>
    <t>STEPHANIE DELGADILLO HERNANDEZ</t>
  </si>
  <si>
    <t>0165083580481</t>
  </si>
  <si>
    <t>DEHS910524MNTLRT07</t>
  </si>
  <si>
    <t>LAS FUENTES, LAS VARAS</t>
  </si>
  <si>
    <t>YESENIA SANCHEZ CASTRO</t>
  </si>
  <si>
    <t>0163085000869</t>
  </si>
  <si>
    <t>SACY910502MNTNSS04</t>
  </si>
  <si>
    <t>MASAJES RELAJANTES</t>
  </si>
  <si>
    <t>LAS VARAS</t>
  </si>
  <si>
    <t>OFELIA JAZMIN SANCHEZ BECERRA</t>
  </si>
  <si>
    <t>0163072736022</t>
  </si>
  <si>
    <t>SABO841029MNTNCF05</t>
  </si>
  <si>
    <t>VENTA DE GELATINAS Y POSTRES</t>
  </si>
  <si>
    <t>NUEVA GALICIA, LAS VARAS</t>
  </si>
  <si>
    <t>MIREYA LOMELI SALCEDO</t>
  </si>
  <si>
    <t>0164028482160</t>
  </si>
  <si>
    <t>LOSM840406MNTMLR06</t>
  </si>
  <si>
    <t>LA PEÑITA DE JALTEMBA</t>
  </si>
  <si>
    <t>COINTA ESTRADA GOMEZ</t>
  </si>
  <si>
    <t>0184053860939</t>
  </si>
  <si>
    <t>EAGC590320MNTSMN11</t>
  </si>
  <si>
    <t>VALENTE BERDUZCO GARCIA</t>
  </si>
  <si>
    <t>0184095345836</t>
  </si>
  <si>
    <t>BEGV880701HMNRRL03</t>
  </si>
  <si>
    <t>ADRIANA CALDERON SIXTOS</t>
  </si>
  <si>
    <t>0135052250004</t>
  </si>
  <si>
    <t>CASA820131MMNLXD04</t>
  </si>
  <si>
    <t>CENADURÍA</t>
  </si>
  <si>
    <t>BARRIO GUAYABAL</t>
  </si>
  <si>
    <t>MIRIAN ELENA GOMEZ GUIJARRO</t>
  </si>
  <si>
    <t>0137071656620</t>
  </si>
  <si>
    <t>GOGM970223MNTMJR02</t>
  </si>
  <si>
    <t>EJIDO LIBRADO RIVERA</t>
  </si>
  <si>
    <t>JOSE CELESTINO HERRERA FUENTES</t>
  </si>
  <si>
    <t>9524030052076</t>
  </si>
  <si>
    <t>HEFC710918HGRRNL03</t>
  </si>
  <si>
    <t>CERRAJERÍA</t>
  </si>
  <si>
    <t>CONASUPO</t>
  </si>
  <si>
    <t>ALEJANDRA GUADALUPE PARRA CORTES</t>
  </si>
  <si>
    <t>0184104868149</t>
  </si>
  <si>
    <t>PACA961009MJCRRL15</t>
  </si>
  <si>
    <t>MARIA CIRIA CRISTERNA GUTIERREZ</t>
  </si>
  <si>
    <t>0187016556724</t>
  </si>
  <si>
    <t>CIGC540803MNTRTR04</t>
  </si>
  <si>
    <t>MA. GUADALUPE BELLOSO ALDACO</t>
  </si>
  <si>
    <t>0169055450218</t>
  </si>
  <si>
    <t>BEAG690105MNTLLD02</t>
  </si>
  <si>
    <t>TEPEYAC</t>
  </si>
  <si>
    <t>SARAHI RAMOS OROZCO</t>
  </si>
  <si>
    <t>0167130569404</t>
  </si>
  <si>
    <t>RAOS021124MNTMRRA3</t>
  </si>
  <si>
    <t>JORGE MIGUEL ALBERTO MEDINA TORRES</t>
  </si>
  <si>
    <t>0186007494337</t>
  </si>
  <si>
    <t>METJ790915HNTDRR04</t>
  </si>
  <si>
    <t>CREPERÍA</t>
  </si>
  <si>
    <t>CENTRO/ LA PEÑITA DE JALTEMBA</t>
  </si>
  <si>
    <t>NAYELI GUADALUPE PEÑA BERNABE</t>
  </si>
  <si>
    <t>0190096129634</t>
  </si>
  <si>
    <t>PEBN941015MMCXRY09</t>
  </si>
  <si>
    <t>PARAISO/ LA PEÑITA DE JALTEMBA</t>
  </si>
  <si>
    <t>ANA MARIA MORA PADILLA</t>
  </si>
  <si>
    <t>1942049183001</t>
  </si>
  <si>
    <t>MOPA670315MJCRDN08</t>
  </si>
  <si>
    <t>LAS ROSAS/ LA PEÑITA DE JALTEMBA</t>
  </si>
  <si>
    <t>CARLOTA TREJO RIVERA</t>
  </si>
  <si>
    <t>4238053790406</t>
  </si>
  <si>
    <t>TERC521128MDFRVR04</t>
  </si>
  <si>
    <t>BISUTERÍA</t>
  </si>
  <si>
    <t>MIRAMAR/ LA PEÑITA DE JALTEMBA</t>
  </si>
  <si>
    <t>CINTHIA JUDITH SALCEDO GODINA</t>
  </si>
  <si>
    <t>0190099028927</t>
  </si>
  <si>
    <t>SAGC960726MBSLDN12</t>
  </si>
  <si>
    <t>RINCON DE GUAYABITOS</t>
  </si>
  <si>
    <t>YADIRA BECERRA RODRIGUEZ</t>
  </si>
  <si>
    <t>0184083167582</t>
  </si>
  <si>
    <t>BERY910519MNTCDD08</t>
  </si>
  <si>
    <t>VENTA DE JUGOS</t>
  </si>
  <si>
    <t>CERRO DE LA CRUZ/ LA PEÑITA DE JALTEMBA</t>
  </si>
  <si>
    <t>MA. DE JESUS PALOMERA GOMEZ</t>
  </si>
  <si>
    <t>0183039615785</t>
  </si>
  <si>
    <t>PAGJ700823MNTLMS01</t>
  </si>
  <si>
    <t>MARTHA PATRICIA ARELLANO GOMEZ</t>
  </si>
  <si>
    <t>AEGM900315MNTRMR03</t>
  </si>
  <si>
    <t>VENTA DE ELOTES</t>
  </si>
  <si>
    <t>ROSA JAYLI VARGAS FLORES</t>
  </si>
  <si>
    <t>0183119174686</t>
  </si>
  <si>
    <t>VAFR990614MNTRLS01</t>
  </si>
  <si>
    <t xml:space="preserve">VENTA DE CALZADO </t>
  </si>
  <si>
    <t>PARAISO ESCONDIDO/LA PEÑITA DE JALTEMBA</t>
  </si>
  <si>
    <t>CONCEPCION PEÑA IBARRA</t>
  </si>
  <si>
    <t>0183076162730</t>
  </si>
  <si>
    <t>PEIC830210MNTXBN03</t>
  </si>
  <si>
    <t>VENTA DE BIRRIA Y MENUDO</t>
  </si>
  <si>
    <t>LOS CEDROS/ LA PEÑITA DE JALTEMBA</t>
  </si>
  <si>
    <t>PERLA ISABEL PEREZ PARRA</t>
  </si>
  <si>
    <t>0183066433535</t>
  </si>
  <si>
    <t>PEPP851110MNTRRR05</t>
  </si>
  <si>
    <t>VENTA DE ROPA</t>
  </si>
  <si>
    <t>RODRIGO NUÑEZ PEÑA</t>
  </si>
  <si>
    <t>0188087493351</t>
  </si>
  <si>
    <t>NUPR921014HNTXXD01</t>
  </si>
  <si>
    <t>MARGARITA CEBALLOS AGUIAR</t>
  </si>
  <si>
    <t>0159020120788</t>
  </si>
  <si>
    <t>CEAM730610MNTBGR03</t>
  </si>
  <si>
    <t>LAZARO CARDENAS/ LA PEÑITA DE JALTEMBA</t>
  </si>
  <si>
    <t>CARMELA BARBOSA RANGEL</t>
  </si>
  <si>
    <t>0183070254824</t>
  </si>
  <si>
    <t>BARC860816MNTRNR09</t>
  </si>
  <si>
    <t>LILIANA GALINDO ALVAREZ</t>
  </si>
  <si>
    <t>0190047406572</t>
  </si>
  <si>
    <t>GAAL760505MNTLLL02</t>
  </si>
  <si>
    <t>ANDREA NAVARRO GONZALEZ</t>
  </si>
  <si>
    <t>190087108960</t>
  </si>
  <si>
    <t>NAGA651130MOCVNN04</t>
  </si>
  <si>
    <t>MASAJES RELAJANTES, DESCONTRACTURANTE Y REFLEXIOLOGIA</t>
  </si>
  <si>
    <t>IGNACIO ANTONIO ESPINOZA RODRIGUEZ</t>
  </si>
  <si>
    <t>0183118228991</t>
  </si>
  <si>
    <t>EIRI990101HNTSDG09</t>
  </si>
  <si>
    <t>PARAISO ESCONDIDO</t>
  </si>
  <si>
    <t>SANDRA SEPULVEDA HURTADO</t>
  </si>
  <si>
    <t>0190040971277</t>
  </si>
  <si>
    <t>SEHS800715MNTPRN01</t>
  </si>
  <si>
    <t>AMERICA GUADALUPE SALAZAR CASTRO</t>
  </si>
  <si>
    <t>0190127979967</t>
  </si>
  <si>
    <t>SACA021126MNTLSMA9</t>
  </si>
  <si>
    <t>YOLIVET AMARANTA BENITEZ DIAZ</t>
  </si>
  <si>
    <t>0185129828319</t>
  </si>
  <si>
    <t>BEDY030926MNTNZLA0</t>
  </si>
  <si>
    <t>MIRASOL</t>
  </si>
  <si>
    <t>KIMBERLY MONTZERRAT CHAVEZ SEPULPEDA</t>
  </si>
  <si>
    <t>0190127882827</t>
  </si>
  <si>
    <t>CASK010904MNTHPMA0</t>
  </si>
  <si>
    <t>EDELMIRA SALGADO CISNEROS</t>
  </si>
  <si>
    <t>0185053908736</t>
  </si>
  <si>
    <t>SACE740303MJCLSD05</t>
  </si>
  <si>
    <t>LAVANDERIA</t>
  </si>
  <si>
    <t>COLONIA MIRASOL</t>
  </si>
  <si>
    <t>JOVANI ARAUJO ROBLES</t>
  </si>
  <si>
    <t>0190090807281</t>
  </si>
  <si>
    <t>AARJ890625HMCRBV05</t>
  </si>
  <si>
    <t>FERNANDO JOYA ALMEIDA</t>
  </si>
  <si>
    <t>0183059344873</t>
  </si>
  <si>
    <t>JOAF770128HNTYLR06</t>
  </si>
  <si>
    <t>CEDROS</t>
  </si>
  <si>
    <t>JANETH ROSARIO BECERRA RODRIGUEZ</t>
  </si>
  <si>
    <t>0188047796426</t>
  </si>
  <si>
    <t>BERJ820513MNTCDN03</t>
  </si>
  <si>
    <t>CENTRO</t>
  </si>
  <si>
    <t>GABRIEL GUADALUPE RAMIREZ RIVERA</t>
  </si>
  <si>
    <t>0169082509972</t>
  </si>
  <si>
    <t>RARG910626HNTMVB01</t>
  </si>
  <si>
    <t>TEPEYAC, LAS VARAS</t>
  </si>
  <si>
    <t xml:space="preserve">FELORINDA RODRIGUEZ </t>
  </si>
  <si>
    <t>0183016813249</t>
  </si>
  <si>
    <t>ROXF660707MJCDXL05</t>
  </si>
  <si>
    <t>COL. LOS CEDROS</t>
  </si>
  <si>
    <t>BRUNO LEONARDO GALVEZ BECERRA</t>
  </si>
  <si>
    <t>0188126085042</t>
  </si>
  <si>
    <t>GABB020201HNTLCRA0</t>
  </si>
  <si>
    <t>VENTA DE TACOS Y QUESADILLAS</t>
  </si>
  <si>
    <t>IVAN URIEL OROCIO ORIGEL</t>
  </si>
  <si>
    <t>G35740690</t>
  </si>
  <si>
    <t>OOOI960807HNTRRV05</t>
  </si>
  <si>
    <t>VENTA DE SNACK Y SUSHI</t>
  </si>
  <si>
    <t>MIRAMAR</t>
  </si>
  <si>
    <t>LORENA ELIZABETH GARCÍA PATIÑO</t>
  </si>
  <si>
    <t>0183076224685</t>
  </si>
  <si>
    <t>GAPL861008MNTRTR06</t>
  </si>
  <si>
    <t>CESAR ALBERTO DIAZ GONZALEZ</t>
  </si>
  <si>
    <t>0183049910515</t>
  </si>
  <si>
    <t>DIGC780619HJCZNS05</t>
  </si>
  <si>
    <t>RECICLADORA</t>
  </si>
  <si>
    <t>COL. PARAÍSO ESCONDIDO</t>
  </si>
  <si>
    <t>WENDY VANESSA GRACIA TORRES</t>
  </si>
  <si>
    <t>0183105743099</t>
  </si>
  <si>
    <t>GATW980425MNTRRN00</t>
  </si>
  <si>
    <t>LAS CABRAS</t>
  </si>
  <si>
    <t>ERIZALDO ALCAUTAR SALAZAR</t>
  </si>
  <si>
    <t>0183078898941</t>
  </si>
  <si>
    <t>AASE820226HMNLLR01</t>
  </si>
  <si>
    <t>VENTA DE POLLO</t>
  </si>
  <si>
    <t>CARLOS ALFREDO GONZALEZ MORALES</t>
  </si>
  <si>
    <t>0152122058535</t>
  </si>
  <si>
    <t>GOMC000831HNTNRRA0</t>
  </si>
  <si>
    <t>VENTA DE NIEVE</t>
  </si>
  <si>
    <t>EL CERRITO / ZACUALPAN</t>
  </si>
  <si>
    <t>ARIANA SUJEY PEREZ VELAZQUEZ</t>
  </si>
  <si>
    <t>0167109405619</t>
  </si>
  <si>
    <t>PEVA890322MNTRLR07</t>
  </si>
  <si>
    <t>LAS FUENTES/ LAS VARAS</t>
  </si>
  <si>
    <t>IMELDA GUTIERREZ PULIDO</t>
  </si>
  <si>
    <t>0183057613117</t>
  </si>
  <si>
    <t>GUPI611112MMNTLM03</t>
  </si>
  <si>
    <t>PARAISO</t>
  </si>
  <si>
    <t>ILDAFONZA SALAZAR CANDIA</t>
  </si>
  <si>
    <t>0184055485537</t>
  </si>
  <si>
    <t>SACI620123MNTLNL19</t>
  </si>
  <si>
    <t>CENADURIA</t>
  </si>
  <si>
    <t>LAZARO CARDENAS</t>
  </si>
  <si>
    <t>CLAUDIA BRACAMONTES REYES</t>
  </si>
  <si>
    <t>0183004448715</t>
  </si>
  <si>
    <t>BARC740622MNTRYL00</t>
  </si>
  <si>
    <t>TORTAS Y BIRRIA</t>
  </si>
  <si>
    <t>COL. PARAISO ESCONDIDO</t>
  </si>
  <si>
    <t>NAIVID MARTINEZ MISS</t>
  </si>
  <si>
    <t>1207076803983</t>
  </si>
  <si>
    <t>MAMN880820MVZRSV05</t>
  </si>
  <si>
    <t>VENTA DE FRUTAS Y BOTANAS</t>
  </si>
  <si>
    <t>CELSO</t>
  </si>
  <si>
    <t>MAYRA LUCRECIA BUSTOS OREGON</t>
  </si>
  <si>
    <t>0170082582343</t>
  </si>
  <si>
    <t>BUOM781214MNTSRY04</t>
  </si>
  <si>
    <t>VENTA DE RASPADOS</t>
  </si>
  <si>
    <t>ANA MARIA PEREZ ESCAMILLA</t>
  </si>
  <si>
    <t>0183041096327</t>
  </si>
  <si>
    <t>PEEA710809MNTRSN08</t>
  </si>
  <si>
    <t>PARAISO ESCONDIDIO</t>
  </si>
  <si>
    <t>VLADIMIR GONZALEZ PEÑA</t>
  </si>
  <si>
    <t>0152062250980</t>
  </si>
  <si>
    <t>GOPV720317HNTNXL00</t>
  </si>
  <si>
    <t>EL CERRITO</t>
  </si>
  <si>
    <t>EUSTOQUIA VELAZQUEZ SANCHEZ</t>
  </si>
  <si>
    <t>0168064433699</t>
  </si>
  <si>
    <t>VESE611102MGTLNS02</t>
  </si>
  <si>
    <t>TOMASA BEJARANO GONZALEZ</t>
  </si>
  <si>
    <t>0183051250526</t>
  </si>
  <si>
    <t>BEGT571229MNTJNM02</t>
  </si>
  <si>
    <t>PAPELERIA Y NOVEDADES</t>
  </si>
  <si>
    <t>COLONIA EL PARAISO</t>
  </si>
  <si>
    <t>CARMEN PRADO ALVAREZ</t>
  </si>
  <si>
    <t>0183015000823</t>
  </si>
  <si>
    <t>PAAC580117MNTRLR09</t>
  </si>
  <si>
    <t>COLNIA PARAISO ESCONDIDO</t>
  </si>
  <si>
    <t>MARIA GLORIA AGUIRRE AGUIRRE</t>
  </si>
  <si>
    <t>0183027384798</t>
  </si>
  <si>
    <t>AUAG720309MNTGGL01</t>
  </si>
  <si>
    <t>PARAISO ESCONDODIDO</t>
  </si>
  <si>
    <t>MAYRA ELIZABETH HERNANDEZ FLORES</t>
  </si>
  <si>
    <t>0188006169164</t>
  </si>
  <si>
    <t>HEFM810611MNTRLY00</t>
  </si>
  <si>
    <t>CARNITAS</t>
  </si>
  <si>
    <t>LAURA ELENA AGUILAR GONZALEZ</t>
  </si>
  <si>
    <t>0184058773502</t>
  </si>
  <si>
    <t>AUGL680210MNTGNR09</t>
  </si>
  <si>
    <t>HIELITOS Y DURITOS</t>
  </si>
  <si>
    <t>ALMA JUDITH MONTES VENTURA</t>
  </si>
  <si>
    <t>0183076162149</t>
  </si>
  <si>
    <t>MOVA870828MNTNNL07</t>
  </si>
  <si>
    <t>SALON DE BELLEZA</t>
  </si>
  <si>
    <t>PETRA RODRIGUEZ RODRIGUEZ</t>
  </si>
  <si>
    <t>0188036291672</t>
  </si>
  <si>
    <t>RORP600123MNTDDT07</t>
  </si>
  <si>
    <t>BIRRIERIA</t>
  </si>
  <si>
    <t>NATIVIDAD LOMELI CARRILLO</t>
  </si>
  <si>
    <t>0188079343589</t>
  </si>
  <si>
    <t>LOCN570908MNTMRT09</t>
  </si>
  <si>
    <t>ABRAHAM BACA BAJO</t>
  </si>
  <si>
    <t>0183081229155</t>
  </si>
  <si>
    <t>BABA900316HNTCJB07</t>
  </si>
  <si>
    <t>CIBER</t>
  </si>
  <si>
    <t>NORMA ALICIA VELAZCO ARIAS</t>
  </si>
  <si>
    <t>0183010511477</t>
  </si>
  <si>
    <t>VEAN750902MNTLRR03</t>
  </si>
  <si>
    <t>VENTA DE JUGOS Y FRUTAS PICADAS</t>
  </si>
  <si>
    <t>MARTHA ALICIA PALOMERA VAZQUEZ</t>
  </si>
  <si>
    <t>0183071784860</t>
  </si>
  <si>
    <t>PAVM730731MNTLZR15</t>
  </si>
  <si>
    <t>COCINA ECONOMICO</t>
  </si>
  <si>
    <t>JESUS LOPEZ BAZAN</t>
  </si>
  <si>
    <t>0183070380669</t>
  </si>
  <si>
    <t>LOBJ450124HJCPZS06</t>
  </si>
  <si>
    <t>VENTA DE PESCADO</t>
  </si>
  <si>
    <t>CANDELARIA PEREZ MICHEL</t>
  </si>
  <si>
    <t>0183058755365</t>
  </si>
  <si>
    <t>PEMC520810MCMRCN09</t>
  </si>
  <si>
    <t>PATRICIA RODRIGUEZ CALDERON</t>
  </si>
  <si>
    <t>0183000687236</t>
  </si>
  <si>
    <t>ROCP780226MJCDLT01</t>
  </si>
  <si>
    <t>VENTA DE HELADOS</t>
  </si>
  <si>
    <t>SALVADOR PEREZ SANCHEZ</t>
  </si>
  <si>
    <t>0183000483628</t>
  </si>
  <si>
    <t>PESS620730HNTRNL06</t>
  </si>
  <si>
    <t>CARPINTERIA</t>
  </si>
  <si>
    <t>ROSAURA MEDINA MARTINEZ</t>
  </si>
  <si>
    <t>0184032265276</t>
  </si>
  <si>
    <t>MEMR731001MNTDRS05</t>
  </si>
  <si>
    <t>VENTA DE CHURROS</t>
  </si>
  <si>
    <t>MARITZA PULIDO GARCÍA</t>
  </si>
  <si>
    <t>0183080619700</t>
  </si>
  <si>
    <t>PUGM900414MMNLRR04</t>
  </si>
  <si>
    <t>SALON DE UÑAS</t>
  </si>
  <si>
    <t>YURIRIA YARILE GUARDADO GALINDO</t>
  </si>
  <si>
    <t>0183047377840</t>
  </si>
  <si>
    <t>GUGY820808MNTRLR19</t>
  </si>
  <si>
    <t>MARLENI PULIDO GARCIA</t>
  </si>
  <si>
    <t>0190133132709</t>
  </si>
  <si>
    <t>PUGM940424MNTLRR03</t>
  </si>
  <si>
    <t>PANADERIA</t>
  </si>
  <si>
    <t>JOSE GUADALUPE GALEANA FLORES</t>
  </si>
  <si>
    <t>0189003359713</t>
  </si>
  <si>
    <t>GAFG831212HCMLLD09</t>
  </si>
  <si>
    <t>MIRAMAR LA PEÑITA DE JALTEMBA</t>
  </si>
  <si>
    <t>ARELICE YUNHUEN ROBLES GOMEZ</t>
  </si>
  <si>
    <t>0431117357488</t>
  </si>
  <si>
    <t>ROGA981117MNTBMR05</t>
  </si>
  <si>
    <t>ANDREA JULIETTE OROCIO ORIGEL</t>
  </si>
  <si>
    <t>0664134608491</t>
  </si>
  <si>
    <t>OOOA950310MNTRRN11</t>
  </si>
  <si>
    <t>VENTA DE CARNE ASADA</t>
  </si>
  <si>
    <t xml:space="preserve">AMATLÁN DE CAÑAS </t>
  </si>
  <si>
    <t>CARMEN SARAHÍ GARCÍA MEZA</t>
  </si>
  <si>
    <t>0067124498235</t>
  </si>
  <si>
    <t>GAMC920818MNTRZR03</t>
  </si>
  <si>
    <t>EL CACAO</t>
  </si>
  <si>
    <t xml:space="preserve">ELBA ROMELIA RENTERIA LÓPEZ </t>
  </si>
  <si>
    <t>0067119600821</t>
  </si>
  <si>
    <t>RELE91130MNTNPL07</t>
  </si>
  <si>
    <t>RUBEN MARTIR ATALAY</t>
  </si>
  <si>
    <t xml:space="preserve">EDITH YAJAIRI MONTEÓN PINEDA </t>
  </si>
  <si>
    <t>0079122186823</t>
  </si>
  <si>
    <t>MOPE001014MNTNNDA2</t>
  </si>
  <si>
    <t>TEPUZHUACAN</t>
  </si>
  <si>
    <t xml:space="preserve">BRENDA VALENZUELA LÓPEZ </t>
  </si>
  <si>
    <t>0067067039661</t>
  </si>
  <si>
    <t>VALB850206MNTLPR00</t>
  </si>
  <si>
    <t>COL.CARRIZAL</t>
  </si>
  <si>
    <t xml:space="preserve">ELBA LÓPEZ VARGAS </t>
  </si>
  <si>
    <t>0067011153442</t>
  </si>
  <si>
    <t>LOVE780314MNTPRL02</t>
  </si>
  <si>
    <t>VENTA DE BIRRIA</t>
  </si>
  <si>
    <t>COL. RUBEN MARTIR</t>
  </si>
  <si>
    <t xml:space="preserve">ESTELA SANDOVAL DE SANTIAGO </t>
  </si>
  <si>
    <t>0066062546948</t>
  </si>
  <si>
    <t>SASE830425MNTNNS11</t>
  </si>
  <si>
    <t>TAQUERIA</t>
  </si>
  <si>
    <t>COL-LAS ZORRAS</t>
  </si>
  <si>
    <t xml:space="preserve">PAULO CESAR SANDOVAL RAMOS </t>
  </si>
  <si>
    <t>0068103709811</t>
  </si>
  <si>
    <t>SARP970719HJCNML08</t>
  </si>
  <si>
    <t>INSTALACION DE PERSIANAS</t>
  </si>
  <si>
    <t xml:space="preserve">ELIA BECERRA TAPIA </t>
  </si>
  <si>
    <t>0083018527723</t>
  </si>
  <si>
    <t>BETE581113MNTCPL06</t>
  </si>
  <si>
    <t>ELABORACION DE QUESOS Y PANELAS</t>
  </si>
  <si>
    <t>ESTANCIA DE LOS LÓPEZ</t>
  </si>
  <si>
    <t>MARIA DE LA LUZ VERA MUNDO</t>
  </si>
  <si>
    <t>0086118231650</t>
  </si>
  <si>
    <t>VEML890422MJCRNZ07</t>
  </si>
  <si>
    <t>RASPADOS Y TEJUINOS</t>
  </si>
  <si>
    <t>EL CARRIZAL</t>
  </si>
  <si>
    <t xml:space="preserve">YONKANI AGUIAR LÓPEZ </t>
  </si>
  <si>
    <t>0068077587828</t>
  </si>
  <si>
    <t>AULY871026HNTGPN03</t>
  </si>
  <si>
    <t>PINTURAS</t>
  </si>
  <si>
    <t>AMATLAN DE CAÑAS</t>
  </si>
  <si>
    <t xml:space="preserve">GILDA MARIELA CAMACHO ALBA </t>
  </si>
  <si>
    <t>0079066751981</t>
  </si>
  <si>
    <t>CAAG850104MNTMLL06</t>
  </si>
  <si>
    <t>NOVEDADES</t>
  </si>
  <si>
    <t xml:space="preserve">JESUS JOHANA TOPETE VALLE </t>
  </si>
  <si>
    <t>0082056239046</t>
  </si>
  <si>
    <t>TOVJ820616MNTPLS02</t>
  </si>
  <si>
    <t>VENTA DE BOTANAS</t>
  </si>
  <si>
    <t>LA CANDELARIA</t>
  </si>
  <si>
    <t xml:space="preserve">JORGE LUIS VILLASEÑOR VALDIVIA </t>
  </si>
  <si>
    <t>0067053695060</t>
  </si>
  <si>
    <t>VIVJ710910HNTLLR01</t>
  </si>
  <si>
    <t>VENTA DE SALCHIPULPOS</t>
  </si>
  <si>
    <t xml:space="preserve">JOSE MARIO TARULA RAMIREZ </t>
  </si>
  <si>
    <t>0079082450120</t>
  </si>
  <si>
    <t>TARM730919HNTRMR06</t>
  </si>
  <si>
    <t xml:space="preserve">LILIANA ROBLES CHAVIRA </t>
  </si>
  <si>
    <t>0079053913145</t>
  </si>
  <si>
    <t>ROCL810220MNTBHL04</t>
  </si>
  <si>
    <t>RESTAURANTE</t>
  </si>
  <si>
    <t>MARIA NAVARRO VALDIVIA</t>
  </si>
  <si>
    <t>0066053868338</t>
  </si>
  <si>
    <t>NAVM820328MNTVLR06</t>
  </si>
  <si>
    <t xml:space="preserve">MA. IRENE VIRGEN GARCIA </t>
  </si>
  <si>
    <t>0070135416817</t>
  </si>
  <si>
    <t>VIGI630703MNTRR02</t>
  </si>
  <si>
    <t>VENTA DE FRITURAS</t>
  </si>
  <si>
    <t xml:space="preserve">MARIA ISABEL ROBLES CHAVIRA </t>
  </si>
  <si>
    <t>0079073104355</t>
  </si>
  <si>
    <t>ROCI720928MNTBHS07</t>
  </si>
  <si>
    <t xml:space="preserve">OLIVIA ORTEGA RAMOS </t>
  </si>
  <si>
    <t>0080014006021</t>
  </si>
  <si>
    <t>OERO680527MNTRML05</t>
  </si>
  <si>
    <t>ESTANCIA LOS LOPEZ</t>
  </si>
  <si>
    <t>OMAR CANDELARIO ORTEGA PARDO</t>
  </si>
  <si>
    <t>0069027022948</t>
  </si>
  <si>
    <t>OEPO840826HNTRRM00</t>
  </si>
  <si>
    <t>MERCERIA</t>
  </si>
  <si>
    <t xml:space="preserve">SANDRA JULISSA VALDERRAMA LOZANO </t>
  </si>
  <si>
    <t>0078099579678</t>
  </si>
  <si>
    <t>VALS970227MNTLZN06</t>
  </si>
  <si>
    <t>LENIN/ EL ROSARIO</t>
  </si>
  <si>
    <t>GORETTI NATHAYELI HERNANDEZ  RODRIGUEZ</t>
  </si>
  <si>
    <t>0856123313900</t>
  </si>
  <si>
    <t>HERG000530MNTRDRA0</t>
  </si>
  <si>
    <t>VENTA DE CENA</t>
  </si>
  <si>
    <t xml:space="preserve">XALISCO </t>
  </si>
  <si>
    <t xml:space="preserve">EL CUARENTEÑO </t>
  </si>
  <si>
    <t>NANCY NAYELI BARRIENTOS	PEREZ</t>
  </si>
  <si>
    <t>0852094228317</t>
  </si>
  <si>
    <t>BAPN9412227MNTRRN08</t>
  </si>
  <si>
    <t>REPOSTERIA Y DECORACION</t>
  </si>
  <si>
    <t>FRACC. CANOAS</t>
  </si>
  <si>
    <t>OLGA AGUILAR LOPEZ</t>
  </si>
  <si>
    <t>0619109987381</t>
  </si>
  <si>
    <t>AULO871119MOCGPL05</t>
  </si>
  <si>
    <t>ESTETICA Y BARBERIA</t>
  </si>
  <si>
    <t>HUERTAS DE MATATIPAC</t>
  </si>
  <si>
    <t>MARIANA CHAVEZ ARMENTA</t>
  </si>
  <si>
    <t>0856053929672</t>
  </si>
  <si>
    <t>CAAM850113MNTHRR01</t>
  </si>
  <si>
    <t>TOSTADO Y MOLIDO DE CAFE, ESTETICA</t>
  </si>
  <si>
    <t>DIBA861216MNTSRL09</t>
  </si>
  <si>
    <t>CENADURIA Y LONCHERIA</t>
  </si>
  <si>
    <t>GRISELDA ESTRADA DE DIOS</t>
  </si>
  <si>
    <t>0856055339737</t>
  </si>
  <si>
    <t>EADG810611MNTSSR08</t>
  </si>
  <si>
    <t>CONSTANCIA DE RESIDENCIA</t>
  </si>
  <si>
    <t>PAPELERIA Y REGALOS, JUGOS NATURALES</t>
  </si>
  <si>
    <t xml:space="preserve">NORA ELIZABETH ALTAMIRANO ISIORDIA </t>
  </si>
  <si>
    <t>0856058635372</t>
  </si>
  <si>
    <t>AAIN800504MNTLSR02</t>
  </si>
  <si>
    <t>TIENDA DE REGALOS</t>
  </si>
  <si>
    <t>JOCELIN DE JESUS DE DIOS FUERTE</t>
  </si>
  <si>
    <t>0856087916974</t>
  </si>
  <si>
    <t>DIFJ921014MNTSRC05</t>
  </si>
  <si>
    <t xml:space="preserve">CENADURIA </t>
  </si>
  <si>
    <t xml:space="preserve">ANA CECILIA BUENO CARRILLO </t>
  </si>
  <si>
    <t>0845083919089</t>
  </si>
  <si>
    <t>BUCA901122MNTNRN03</t>
  </si>
  <si>
    <t>BAZAR DE ROPA</t>
  </si>
  <si>
    <t xml:space="preserve">GUADALUPE VICTORIA </t>
  </si>
  <si>
    <t xml:space="preserve">NATALIA GUADALUPE LOZOYA ALTAMIRANO </t>
  </si>
  <si>
    <t>0856118277269</t>
  </si>
  <si>
    <t>LOAN990327MNTZLT02</t>
  </si>
  <si>
    <t>CAFETERIA</t>
  </si>
  <si>
    <t xml:space="preserve">IRIS ISIDRA DE DIOS FUERTE </t>
  </si>
  <si>
    <t>0856082628542</t>
  </si>
  <si>
    <t>DIF9010250MNTSRR04</t>
  </si>
  <si>
    <t>AMELIA RAMIREZ CRUZ</t>
  </si>
  <si>
    <t>0845006851120</t>
  </si>
  <si>
    <t>RACA710416MNTMRM00</t>
  </si>
  <si>
    <t>FLORERIA</t>
  </si>
  <si>
    <t xml:space="preserve">ANDAREÑAS </t>
  </si>
  <si>
    <t xml:space="preserve">BLANCA MARIELA SANDOVAL ALVAREZ </t>
  </si>
  <si>
    <t>0724134551792</t>
  </si>
  <si>
    <t>SAAB940709MNTNLL08</t>
  </si>
  <si>
    <t xml:space="preserve"> LOS LAURELES</t>
  </si>
  <si>
    <t xml:space="preserve">ROSA ILIANA LOPEZ DELGADILLO </t>
  </si>
  <si>
    <t>0847007433622</t>
  </si>
  <si>
    <t>LODR710703MNTPLS06</t>
  </si>
  <si>
    <t>RECIBO DEL AGUA</t>
  </si>
  <si>
    <t>NUEVA GALICIA</t>
  </si>
  <si>
    <t xml:space="preserve">SIMON MENDOZA PEREZ </t>
  </si>
  <si>
    <t>0853021874522</t>
  </si>
  <si>
    <t>MEPS751112HNTNRM01</t>
  </si>
  <si>
    <t xml:space="preserve">LILIA  ORTIZ SANCHEZ </t>
  </si>
  <si>
    <t>0844054017838</t>
  </si>
  <si>
    <t>OISL701123MMNRNL04</t>
  </si>
  <si>
    <t>NUEVO PROGRESO</t>
  </si>
  <si>
    <t>NORMA ALICIA VARGAS HERRERA</t>
  </si>
  <si>
    <t>0845044126799</t>
  </si>
  <si>
    <t>VAHN701220MSLRRR04</t>
  </si>
  <si>
    <t>VENTA DE ALIMENTOS (CENADURIA)</t>
  </si>
  <si>
    <t>SUTSEM ANDAREÑAS</t>
  </si>
  <si>
    <t xml:space="preserve">SELENE DEL ROSARIO NUÑEZ ESTRADA </t>
  </si>
  <si>
    <t>0853084230088</t>
  </si>
  <si>
    <t>NUES901230MNTXSL04</t>
  </si>
  <si>
    <t>VENTA DE ALIMENTOS (LONCHERIA)</t>
  </si>
  <si>
    <t>CANOAS 1</t>
  </si>
  <si>
    <t xml:space="preserve">KATY CITLALLI GALVEZ RUIZ </t>
  </si>
  <si>
    <t>084709294879</t>
  </si>
  <si>
    <t>GARK930908MNTLZT02</t>
  </si>
  <si>
    <t xml:space="preserve">ESTETICA /UÑAS </t>
  </si>
  <si>
    <t>LOMAS VERDES</t>
  </si>
  <si>
    <t xml:space="preserve">ANABEL PEREZ RUIZ </t>
  </si>
  <si>
    <t>0847023118020</t>
  </si>
  <si>
    <t>PERA791219MNTRZN06</t>
  </si>
  <si>
    <t>VENTA DE ALIMENTOS SNACKS)</t>
  </si>
  <si>
    <t xml:space="preserve">JOSE LUIS DAMIAN CALLETANO </t>
  </si>
  <si>
    <t>085006628465</t>
  </si>
  <si>
    <t>DACL590608HNTMLS06</t>
  </si>
  <si>
    <t>VENTA DE ALIMENTO (COCOS)</t>
  </si>
  <si>
    <t>PUEBLO NUEVO</t>
  </si>
  <si>
    <t>CINTHIA ELIZABETH LICEA FRAUSTO</t>
  </si>
  <si>
    <t>0731084888850</t>
  </si>
  <si>
    <t>LIFC911207MNTCRN02</t>
  </si>
  <si>
    <t>APLICACIÓN DE UÑAS Y PEDICURE</t>
  </si>
  <si>
    <t>EMILIANO ZAPATA</t>
  </si>
  <si>
    <t xml:space="preserve">ERICK JAVIER OLMEDO CRUZ </t>
  </si>
  <si>
    <t>0847096985603</t>
  </si>
  <si>
    <t>OECE860921HNTLRR04</t>
  </si>
  <si>
    <t>REPARACIÓN DE APARATOS ELECTRODOMESTICOS</t>
  </si>
  <si>
    <t>COLINAS DE XALISCO</t>
  </si>
  <si>
    <t xml:space="preserve">MA. ELENA LOPEZ PEÑA </t>
  </si>
  <si>
    <t>0847053782491</t>
  </si>
  <si>
    <t>LOPPXL06E600722MNT</t>
  </si>
  <si>
    <t>VENTA DE ALIMENTO (COCINA ECONOMICA)</t>
  </si>
  <si>
    <t xml:space="preserve">MA. MAGDALENA ORTEGA MARTINEZ </t>
  </si>
  <si>
    <t>0849044033524</t>
  </si>
  <si>
    <t>OEMM670722MNTRRG03</t>
  </si>
  <si>
    <t xml:space="preserve">ALMA DELIA GARCIA LOPEZ </t>
  </si>
  <si>
    <t>0847010630604</t>
  </si>
  <si>
    <t>GALA660918MNTRPL09</t>
  </si>
  <si>
    <t>ANTOJITOS MEXICANOS</t>
  </si>
  <si>
    <t xml:space="preserve">OLGA TRINIDAD CERVANTES HERMOSILLO </t>
  </si>
  <si>
    <t>CEHO710122MNTRRL07</t>
  </si>
  <si>
    <t xml:space="preserve">KARLA MARCELA LIZAMA RAMIREZ </t>
  </si>
  <si>
    <t>0863127751939</t>
  </si>
  <si>
    <t>LIRK021104MNTZMRA4</t>
  </si>
  <si>
    <t xml:space="preserve">LIZETH GUADALUPE FALCON PEREZ </t>
  </si>
  <si>
    <t>FAPL011202MNTLRZA2</t>
  </si>
  <si>
    <t>CLUB DE TAREAS</t>
  </si>
  <si>
    <t>MORELOS</t>
  </si>
  <si>
    <t xml:space="preserve">RAFAEL ALONSO FLORES MEJIA </t>
  </si>
  <si>
    <t>0709006530700</t>
  </si>
  <si>
    <t>FOMR841005HNTLJF09</t>
  </si>
  <si>
    <t>MERENDERO</t>
  </si>
  <si>
    <t xml:space="preserve">PETRA JULISSA COTES BERNAL </t>
  </si>
  <si>
    <t>0847123337356</t>
  </si>
  <si>
    <t>COBP000315MNTRRTA6</t>
  </si>
  <si>
    <t>AMPLIACION LOMAS VERDES</t>
  </si>
  <si>
    <t xml:space="preserve">ELDA MIRIAN RUVALCABA LARA </t>
  </si>
  <si>
    <t>0847059507920</t>
  </si>
  <si>
    <t>RULE691219MNTVRL05</t>
  </si>
  <si>
    <t>COLINAS DE SAN JUAN</t>
  </si>
  <si>
    <t xml:space="preserve">JORGE ANTONIO FLORES GONZALEZ </t>
  </si>
  <si>
    <t>0856019969435</t>
  </si>
  <si>
    <t>FOGJ651113HBCLNR09</t>
  </si>
  <si>
    <t>HAMBURGUESAS</t>
  </si>
  <si>
    <t>CUARENTEÑO</t>
  </si>
  <si>
    <t xml:space="preserve">ISELA NOEMI ALTAMIRANO DE ANDA </t>
  </si>
  <si>
    <t>0856078922873</t>
  </si>
  <si>
    <t>AAAI890330MNTLNS07</t>
  </si>
  <si>
    <t>LA LOMA</t>
  </si>
  <si>
    <t xml:space="preserve">BRANDON GERMAN BENITEZ NAVARRO </t>
  </si>
  <si>
    <t>0844105342172</t>
  </si>
  <si>
    <t>BENB980119HNTNVR05</t>
  </si>
  <si>
    <t>LOMAS DEL NAYAR</t>
  </si>
  <si>
    <t xml:space="preserve">MARIA GUADALUPE ESTRADA CANALES </t>
  </si>
  <si>
    <t>0845026599803</t>
  </si>
  <si>
    <t>EACG610915MNTSND02</t>
  </si>
  <si>
    <t>ALDAREÑAS</t>
  </si>
  <si>
    <t xml:space="preserve">LAURA ELENA PADILLA RIVERA </t>
  </si>
  <si>
    <t>0995026080689</t>
  </si>
  <si>
    <t>PARL670213MNTDVR01</t>
  </si>
  <si>
    <t xml:space="preserve"> CONSTANCIA DE RESIDENCIA</t>
  </si>
  <si>
    <t>LANDAREÑAS</t>
  </si>
  <si>
    <t xml:space="preserve">ELVIRA MARTINEZ SOLIS </t>
  </si>
  <si>
    <t>0853018783598</t>
  </si>
  <si>
    <t>MASE610812MNTRLL03</t>
  </si>
  <si>
    <t>CANOAS 2</t>
  </si>
  <si>
    <t xml:space="preserve">IRMA ALTAMIRANO ESTRADA </t>
  </si>
  <si>
    <t>0856000535108</t>
  </si>
  <si>
    <t>AAEI651008MNTLSR01</t>
  </si>
  <si>
    <t xml:space="preserve">ROSA ANGELICA AZPEITIA LOPEZ </t>
  </si>
  <si>
    <t>0847033696354</t>
  </si>
  <si>
    <t>AELR731209MNTZPS14</t>
  </si>
  <si>
    <t xml:space="preserve">DOMINGA GARCIA ALVAREZ </t>
  </si>
  <si>
    <t>0847053610924</t>
  </si>
  <si>
    <t>GAAD630904MMNRLM01</t>
  </si>
  <si>
    <t>LUZ ADRIANA GUTIERREZ CERVANTES</t>
  </si>
  <si>
    <t>0847054901164</t>
  </si>
  <si>
    <t>GUCL771221MNTTRZ09</t>
  </si>
  <si>
    <t xml:space="preserve">MARIA DEL CARMEN SANCHEZ OROZCO </t>
  </si>
  <si>
    <t>0855016534465</t>
  </si>
  <si>
    <t>SAOC821128MNTNRR07</t>
  </si>
  <si>
    <t xml:space="preserve">AMAIRAY ALEJANDRA SANCHEZ OROZCO </t>
  </si>
  <si>
    <t>0850135547682</t>
  </si>
  <si>
    <t>SAOA950914MNTNRM02</t>
  </si>
  <si>
    <t>RAMOS MILLAN</t>
  </si>
  <si>
    <t>4468</t>
  </si>
  <si>
    <t xml:space="preserve">MAIDA CALATA OLMEDA  </t>
  </si>
  <si>
    <t>0844059777610</t>
  </si>
  <si>
    <t>CAOM791217MNTLLD07</t>
  </si>
  <si>
    <t>INICIO DE NEGOCIO COCINA ECONOMICA</t>
  </si>
  <si>
    <t xml:space="preserve"> JUAN ANTONIO PEREZ PEREZ </t>
  </si>
  <si>
    <t>0848077810623</t>
  </si>
  <si>
    <t>PEPJ890316HNTRRN09</t>
  </si>
  <si>
    <t>COL. CENTRO XALISCO</t>
  </si>
  <si>
    <t xml:space="preserve">SAN BLAS </t>
  </si>
  <si>
    <t xml:space="preserve">ESTHER MENDOZA GARCIA </t>
  </si>
  <si>
    <t>MEGE800303MNTNRS07</t>
  </si>
  <si>
    <t>SAN BLAS</t>
  </si>
  <si>
    <t xml:space="preserve">ISIDRA PARDO RODRÍGUEZ </t>
  </si>
  <si>
    <t>PARI590515MSLRDS03</t>
  </si>
  <si>
    <t xml:space="preserve">DIANA MARGARITA SANDOVAL GAVILANES </t>
  </si>
  <si>
    <t>SAGD941016MNTNVN04</t>
  </si>
  <si>
    <t>TRICICLO Y BRINCOLIN RECREATIVO</t>
  </si>
  <si>
    <t xml:space="preserve">ANGELA GARCIA PALOMERA </t>
  </si>
  <si>
    <t>GAPA640601MNTRLN05</t>
  </si>
  <si>
    <t>ALEJANDRA SANTILLAN CELAYA</t>
  </si>
  <si>
    <t>SACA630327MNTNLL08</t>
  </si>
  <si>
    <t>VENTA DE PRODUCTOS DE BELLEZA</t>
  </si>
  <si>
    <t xml:space="preserve">ROCIO OSUNA ESPINOZA </t>
  </si>
  <si>
    <t>OUER740524MSLSSC14</t>
  </si>
  <si>
    <t>VENTA DE MATERIAL DE LIMPIEZA</t>
  </si>
  <si>
    <t xml:space="preserve">MARIA GUADALUPE GARCIA PALOMERA </t>
  </si>
  <si>
    <t>GAPG770712MNTRLD02</t>
  </si>
  <si>
    <t xml:space="preserve">VENTA DE PLASTICOS </t>
  </si>
  <si>
    <t xml:space="preserve">ELBA OLIVIA SANDOVAL GAVILANES </t>
  </si>
  <si>
    <t>SAGE820924MNTNVL06</t>
  </si>
  <si>
    <t>RENTA DE MUEBLES</t>
  </si>
  <si>
    <t xml:space="preserve">MARICELA ORGANISTA SANTILLAN </t>
  </si>
  <si>
    <t>OASM700619MNTRNR08</t>
  </si>
  <si>
    <t>GPE. VICTORIA</t>
  </si>
  <si>
    <t>KARLA ISABEL CARRIÓN ESCOBEDO</t>
  </si>
  <si>
    <t>CAEK010701MNTRSRA4</t>
  </si>
  <si>
    <t xml:space="preserve">VENTA DE COMIDA </t>
  </si>
  <si>
    <t>LA CULEBRA</t>
  </si>
  <si>
    <t>YESCA</t>
  </si>
  <si>
    <t>VERONICA DE LA CRUZ CARRILLO</t>
  </si>
  <si>
    <t>0867110610315</t>
  </si>
  <si>
    <t>CUCV880303MNTRRR06</t>
  </si>
  <si>
    <t>VENTA DE TRAJES, BOLSAS Y SERVILLETAS</t>
  </si>
  <si>
    <t>LA YESCA</t>
  </si>
  <si>
    <t>GUADALUPE OCOTAN</t>
  </si>
  <si>
    <t>0867122002491</t>
  </si>
  <si>
    <t>CATC930129HNTRRL05</t>
  </si>
  <si>
    <t>ARTESANIAS</t>
  </si>
  <si>
    <t>0867104501363</t>
  </si>
  <si>
    <t>MUOL970924MNTXRC05</t>
  </si>
  <si>
    <t>VICENTA DE LA CRUZ DE LA CRUZ</t>
  </si>
  <si>
    <t>0867130982818</t>
  </si>
  <si>
    <t>CUCV910703MNTRRC07</t>
  </si>
  <si>
    <t>CONOCIDO</t>
  </si>
  <si>
    <t>HERLINDA DE LA ROSA GONZÁLEZ</t>
  </si>
  <si>
    <t>0867069878611</t>
  </si>
  <si>
    <t>ROGH860418MNTSNR06</t>
  </si>
  <si>
    <t>LORENA DE LA CRUZ MUÑOZ</t>
  </si>
  <si>
    <t>0867129145143</t>
  </si>
  <si>
    <t>CUML990624MNTRXR08</t>
  </si>
  <si>
    <t>0867082450625</t>
  </si>
  <si>
    <t>JIGY910128MNTMNS03</t>
  </si>
  <si>
    <t>LILIA JANETH ELEUTERIO DE LA CRUZ</t>
  </si>
  <si>
    <t>0867095107004</t>
  </si>
  <si>
    <t>EECL920916MNTLRL01</t>
  </si>
  <si>
    <t>ASUCENA MUÑOZ ELEUTERIO</t>
  </si>
  <si>
    <t>0867097050513</t>
  </si>
  <si>
    <t>MUEA850707MNTXLS16</t>
  </si>
  <si>
    <t>EL MEZQUITE</t>
  </si>
  <si>
    <t>0867055830280</t>
  </si>
  <si>
    <t>MUEA590918MNTXLX02</t>
  </si>
  <si>
    <t>ROSA VAZQUEZ VELAZQUEZ</t>
  </si>
  <si>
    <t>0867131157472</t>
  </si>
  <si>
    <t>VAVR880616MNTZLS08</t>
  </si>
  <si>
    <t>MARIA BENITA DE LA CRUZ ELEUTERIO</t>
  </si>
  <si>
    <t>0867136590788</t>
  </si>
  <si>
    <t>CUEB730707MNTRLN01</t>
  </si>
  <si>
    <t>CONSTANCIA DE ARRAIGO</t>
  </si>
  <si>
    <t>0867063200318</t>
  </si>
  <si>
    <t>GOCY670607MNTNHL03</t>
  </si>
  <si>
    <t>ABARROTES Y ARTESANIAS</t>
  </si>
  <si>
    <t>FLORENTINA CARRILLO DE LA CRUZ</t>
  </si>
  <si>
    <t>0867053654797</t>
  </si>
  <si>
    <t>CACF660711MNTRRL07</t>
  </si>
  <si>
    <t>0867092699563</t>
  </si>
  <si>
    <t>CUGC940427MJCRNT03</t>
  </si>
  <si>
    <t>VENTA DE ALIMENTO</t>
  </si>
  <si>
    <t>0867082451546</t>
  </si>
  <si>
    <t>VAEL910128MNTZLR08</t>
  </si>
  <si>
    <t>ALMA ROCIO DE DIOS BERMUDEZ</t>
  </si>
  <si>
    <t>RAGX750604MNTMZM08</t>
  </si>
  <si>
    <t>PEGR611006MNTRMS03</t>
  </si>
  <si>
    <t>CELESTINO CARRILLO DE LA TORRE</t>
  </si>
  <si>
    <t>LUCINA MUÑOZ OROZCO</t>
  </si>
  <si>
    <t>YESSICA JIMENEZ GONZÁLEZ</t>
  </si>
  <si>
    <t>MA. AUXILIO MUÑOZ ELEUTERIO</t>
  </si>
  <si>
    <t>YOLANDA GONZÁLEZ CHAVEZ</t>
  </si>
  <si>
    <t>CATIHORALIA DE LA CRUZ GONZALEZ</t>
  </si>
  <si>
    <t>LAUREANA VAZQUEZ ELIGIO</t>
  </si>
  <si>
    <t>BIENESTAR-026/2022</t>
  </si>
  <si>
    <t>BIENESTAR-024/2022</t>
  </si>
  <si>
    <t>BIENESTAR-033/2022</t>
  </si>
  <si>
    <t>BIENESTAR-034/2022</t>
  </si>
  <si>
    <t>LOCALIDAD /COLONIA</t>
  </si>
  <si>
    <t>TEPIC</t>
  </si>
  <si>
    <t>SEGUNDA ETAPA</t>
  </si>
  <si>
    <t xml:space="preserve">MARIA DEL CONSUELO ALATORRE BEJARANO </t>
  </si>
  <si>
    <t>0799037719106</t>
  </si>
  <si>
    <t>AABC560903MNTLJN03</t>
  </si>
  <si>
    <t>3 DE JULIO/NUEVO AMANECER</t>
  </si>
  <si>
    <t>LUZ VERONICA VELAZQUEZ REYES</t>
  </si>
  <si>
    <t>0651009311048</t>
  </si>
  <si>
    <t>VERL780317MBCLYZ07</t>
  </si>
  <si>
    <t>PASEO DE LA CONSTITUCIÓN</t>
  </si>
  <si>
    <t xml:space="preserve">EULALIA GALINDO FLORES </t>
  </si>
  <si>
    <t>0799045071415</t>
  </si>
  <si>
    <t>GAFE650702MNTLLL09</t>
  </si>
  <si>
    <t>ELABORACIÓN DE TORTILLAS</t>
  </si>
  <si>
    <t xml:space="preserve">JANETH JACQUELINE RAMIREZ FONSECA </t>
  </si>
  <si>
    <t>0799071590499</t>
  </si>
  <si>
    <t>RAFJ850613MNTMNN03</t>
  </si>
  <si>
    <t>CAROLINA MUNGUIA MARTINEZ</t>
  </si>
  <si>
    <t>2906104961980</t>
  </si>
  <si>
    <t>MUMC970925MJCNRR02</t>
  </si>
  <si>
    <t>ELABORACIÓN DE GALLETAS</t>
  </si>
  <si>
    <t>LOMAS ALTAS</t>
  </si>
  <si>
    <t xml:space="preserve">MARIA IRENE PRECIADO HINOJOSA </t>
  </si>
  <si>
    <t>0780023466477</t>
  </si>
  <si>
    <t>PEHI760628MNTRNR05</t>
  </si>
  <si>
    <t>CAJA DE AGUA</t>
  </si>
  <si>
    <t xml:space="preserve">JENIFER GUADALUPE SILVA FILGUERES </t>
  </si>
  <si>
    <t>0781090371840</t>
  </si>
  <si>
    <t>SIFJ930821MNTLLN00</t>
  </si>
  <si>
    <t xml:space="preserve">BEATRIZ BUENO SANCHEZ </t>
  </si>
  <si>
    <t>0780079835379</t>
  </si>
  <si>
    <t>BUSB760819MNTNNT07</t>
  </si>
  <si>
    <t xml:space="preserve">FRANCISCO I. MADERO </t>
  </si>
  <si>
    <t xml:space="preserve">LUCERO LOERA CASTAÑEDA </t>
  </si>
  <si>
    <t>0799070608787</t>
  </si>
  <si>
    <t>LOCL860801MNTRSC04</t>
  </si>
  <si>
    <t>EVA COBOS LOPEZ</t>
  </si>
  <si>
    <t>0763041774968</t>
  </si>
  <si>
    <t>COLE610807MJCBPV09</t>
  </si>
  <si>
    <t>ANTONIO LAURELES</t>
  </si>
  <si>
    <t xml:space="preserve"> NOEMI BAHENA HERNANDEZ </t>
  </si>
  <si>
    <t>0799031274205</t>
  </si>
  <si>
    <t>BAHN561130MGRHRM05</t>
  </si>
  <si>
    <t xml:space="preserve">ALONDRA CERVANTES VAZQUEZ </t>
  </si>
  <si>
    <t>0921090648921</t>
  </si>
  <si>
    <t>CEVA931013MNTRZL06</t>
  </si>
  <si>
    <t>FOVISSSTE PRIMERA ETAPA</t>
  </si>
  <si>
    <t xml:space="preserve">MA GUADALUPE RAMIREZ ZUÑIGA </t>
  </si>
  <si>
    <t>0752053867731</t>
  </si>
  <si>
    <t>RAZG560304MNTMXD01</t>
  </si>
  <si>
    <t xml:space="preserve">ELVIA ARACELI MEDINA SIMENTAL </t>
  </si>
  <si>
    <t>1028097327515</t>
  </si>
  <si>
    <t>MESE850904MSLDML09</t>
  </si>
  <si>
    <t xml:space="preserve">BRISEYRA RODRIGUEZ RODRIGUEZ </t>
  </si>
  <si>
    <t>0936088112378</t>
  </si>
  <si>
    <t>RORB921204MNTDDR08</t>
  </si>
  <si>
    <t>VETERINARIA</t>
  </si>
  <si>
    <t>FRACCIONAMIENTO JACARANDAS</t>
  </si>
  <si>
    <t xml:space="preserve">MARCO ANTONIO FERRER RICO </t>
  </si>
  <si>
    <t>0799068009696</t>
  </si>
  <si>
    <t>FERM800604HMNRCR00</t>
  </si>
  <si>
    <t xml:space="preserve">JOSE MANUEL ROBLES PARTIDA </t>
  </si>
  <si>
    <t>0799037506811</t>
  </si>
  <si>
    <t>ROPM730628HNTBRN07</t>
  </si>
  <si>
    <t>SASTRERÍA</t>
  </si>
  <si>
    <t xml:space="preserve">ROSA IDALIA MARTINEZ DE LA TORRE </t>
  </si>
  <si>
    <t>0799048668375</t>
  </si>
  <si>
    <t>MATR801107MJCRRS06</t>
  </si>
  <si>
    <t>MARTHA ANAHI VILLAGRAN GONZALEZ</t>
  </si>
  <si>
    <t>0605136763338</t>
  </si>
  <si>
    <t>VIGM951124MNTLNR04</t>
  </si>
  <si>
    <t>SANTA FE</t>
  </si>
  <si>
    <t>DULCE SHIOMARA BARRON MONTES</t>
  </si>
  <si>
    <t>0799131416491</t>
  </si>
  <si>
    <t>BAMD031130MBCRNLA3</t>
  </si>
  <si>
    <t>ZAIDA SELENE MONTES FREGOSO</t>
  </si>
  <si>
    <t>0799000041825</t>
  </si>
  <si>
    <t>MOFZ831119MNTNRD01</t>
  </si>
  <si>
    <t>MARIO EMMANUEL LLAMAS PEREZ</t>
  </si>
  <si>
    <t>0712125335442</t>
  </si>
  <si>
    <t>LAPM000817HNTLRRA7</t>
  </si>
  <si>
    <t>VALLE REAL</t>
  </si>
  <si>
    <t>GUILLERMINA FLORES MENDOZA</t>
  </si>
  <si>
    <t>0598009400796</t>
  </si>
  <si>
    <t>FOMG660627MNTLNL05</t>
  </si>
  <si>
    <t>UNIDAD OBRERA</t>
  </si>
  <si>
    <t>JESUS RAMIREZ DOMINGUEZ</t>
  </si>
  <si>
    <t>0598053502227</t>
  </si>
  <si>
    <t>RADJ721231HNTMMS04</t>
  </si>
  <si>
    <t>ROSA ISELA OLMOS BALLESTEROS</t>
  </si>
  <si>
    <t>0949020247318</t>
  </si>
  <si>
    <t>OOBR720322MNTLLS01</t>
  </si>
  <si>
    <t>VISTAS DE LA CANTERA</t>
  </si>
  <si>
    <t>FLORENTINA ORTEGA DE LA CRUZ</t>
  </si>
  <si>
    <t>0780018100716</t>
  </si>
  <si>
    <t>OECF600620MNTRRL03</t>
  </si>
  <si>
    <t xml:space="preserve">VENTA DE ARTESANIA </t>
  </si>
  <si>
    <t>ROSALBA MEJIA MORALES</t>
  </si>
  <si>
    <t>0118014280759</t>
  </si>
  <si>
    <t>MEMR720905MCMJRS00</t>
  </si>
  <si>
    <t>GLORIA MARTINEZ PARRA</t>
  </si>
  <si>
    <t>0799096177045</t>
  </si>
  <si>
    <t>MAPG730824MNTRRL05</t>
  </si>
  <si>
    <t>3 DE JULIO</t>
  </si>
  <si>
    <t>ISAIAS BARRIENTOS PATRICIO</t>
  </si>
  <si>
    <t>0847049357287</t>
  </si>
  <si>
    <t>BAPI480706HGRRTS02</t>
  </si>
  <si>
    <t>JACINTA JARQUIN MANUEL</t>
  </si>
  <si>
    <t>0723034791982</t>
  </si>
  <si>
    <t>JAMJ550817MOCRNC04</t>
  </si>
  <si>
    <t>EL CORRALON</t>
  </si>
  <si>
    <t>GUSTAVO ALONSO VELAZQUEZ REYES</t>
  </si>
  <si>
    <t>0694032701544</t>
  </si>
  <si>
    <t>VERG830322HBCLYS09</t>
  </si>
  <si>
    <t>FABRICACIÓN DE MUEBLES</t>
  </si>
  <si>
    <t>LUZ MARIA GUTIERREZ YEPIZ</t>
  </si>
  <si>
    <t>0738073929296</t>
  </si>
  <si>
    <t>GUYL541007MNTTPZ04</t>
  </si>
  <si>
    <t>2 DE AGOSTO</t>
  </si>
  <si>
    <t>NORMA ELIZABETH PADILLA HERNANDEZ</t>
  </si>
  <si>
    <t>0619059587107</t>
  </si>
  <si>
    <t>PAHN680327MNTDRR03</t>
  </si>
  <si>
    <t>RUINAS DE JAUJA</t>
  </si>
  <si>
    <t>LUCERO MARIA DE LA LUZ CASTILLO CASILLAS</t>
  </si>
  <si>
    <t>0610070305985</t>
  </si>
  <si>
    <t>CACL860605MNTSSC02</t>
  </si>
  <si>
    <t>INFONAVIT LOS FRESNOS</t>
  </si>
  <si>
    <t>JAZMIN IRALEXA MACIAS CARRILLO</t>
  </si>
  <si>
    <t>0746065677807</t>
  </si>
  <si>
    <t>MACJ850716MNTCRZ02</t>
  </si>
  <si>
    <t>NORMA MONSERRAT CAMPOS SANCHEZ</t>
  </si>
  <si>
    <t>0597072789668</t>
  </si>
  <si>
    <t>CASN860414MNTMNR02</t>
  </si>
  <si>
    <t>1 DE MAYO</t>
  </si>
  <si>
    <t>MIRIAM AGUILAR LOPEZ</t>
  </si>
  <si>
    <t>0884069353688</t>
  </si>
  <si>
    <t>AULM851013MOCGPR00</t>
  </si>
  <si>
    <t>LAS CONCHAS</t>
  </si>
  <si>
    <t>ROBERTO MOLINA ORTEGA</t>
  </si>
  <si>
    <t>0621053861048</t>
  </si>
  <si>
    <t>MOOR811123HSLLRB09</t>
  </si>
  <si>
    <t>REPARACIÓN DE MOTOCICLETAS</t>
  </si>
  <si>
    <t>MANUELA MARIA ELENA GONZALEZ ROSALES</t>
  </si>
  <si>
    <t>0635004393661</t>
  </si>
  <si>
    <t>GORM670121MNTNSN07</t>
  </si>
  <si>
    <t>MARIA ANTONIA MARTINEZ ROSALES</t>
  </si>
  <si>
    <t>0801046918305</t>
  </si>
  <si>
    <t>MARA840310MNTRSN07</t>
  </si>
  <si>
    <t>LO DE LAMEDO</t>
  </si>
  <si>
    <t>BRENDA LETICIA GUERRERO MARTINEZ</t>
  </si>
  <si>
    <t>0600070919236</t>
  </si>
  <si>
    <t>GUMB870108MNTRRR09</t>
  </si>
  <si>
    <t>ADOLFO LÓPEZ MATEOS</t>
  </si>
  <si>
    <t>MIRIAM LIZETH VAZQUEZ ALVAREZ</t>
  </si>
  <si>
    <t>0801073056567</t>
  </si>
  <si>
    <t>VAAM870326MNTZLR09</t>
  </si>
  <si>
    <t>LESLY SINAI CHAVEZ ORTIZ</t>
  </si>
  <si>
    <t>0799124696728</t>
  </si>
  <si>
    <t>CAOL010622MNTHRSA1</t>
  </si>
  <si>
    <t>LA CANTERA</t>
  </si>
  <si>
    <t>MARIA ESMERALDA SALCEDO LOPEZ</t>
  </si>
  <si>
    <t>0601088308437</t>
  </si>
  <si>
    <t>SALE810718MNTLPS05</t>
  </si>
  <si>
    <t>BUENOS AIRES</t>
  </si>
  <si>
    <t>NADIA JAZMIN NARANJO CABRAL</t>
  </si>
  <si>
    <t>0799071695532</t>
  </si>
  <si>
    <t>NACN850929MNTRBD02</t>
  </si>
  <si>
    <t>KARIME MACIAS GONZALEZ</t>
  </si>
  <si>
    <t>0799119586721</t>
  </si>
  <si>
    <t>MAGK990516MNTCNR03</t>
  </si>
  <si>
    <t>ANALY YOANA DE LEON MACIAS</t>
  </si>
  <si>
    <t>0799107238450</t>
  </si>
  <si>
    <t>LEMA981015MNTMCN06</t>
  </si>
  <si>
    <t>ABIDAM ABISAI ACHUTIGUI ORTIZ</t>
  </si>
  <si>
    <t>0630070919244</t>
  </si>
  <si>
    <t>AUOA870106HNTCRB03</t>
  </si>
  <si>
    <t>REPATACIÓN DE CELULARES</t>
  </si>
  <si>
    <t>EL PALOMAR</t>
  </si>
  <si>
    <t>MARA SANCHEZ ROJO</t>
  </si>
  <si>
    <t>0675046325497</t>
  </si>
  <si>
    <t>SARM681217MJCNJR09</t>
  </si>
  <si>
    <t>JOSE DE JESUS PEREZ GARCIA</t>
  </si>
  <si>
    <t>0611100912493</t>
  </si>
  <si>
    <t>PEGJ861204HNTRRS07</t>
  </si>
  <si>
    <t>ALBAÑILERÍA</t>
  </si>
  <si>
    <t>LOMAS DE LA LAGUNA</t>
  </si>
  <si>
    <t>BRITTNEY YANELY PEREZ CHAVEZ</t>
  </si>
  <si>
    <t>0953107314596</t>
  </si>
  <si>
    <t>PECB981101MNTRHR06</t>
  </si>
  <si>
    <t>MARIA CONCEPCION GARCIA GONZALEZ</t>
  </si>
  <si>
    <t>0619064699434</t>
  </si>
  <si>
    <t>GAGC510609MNTRNN08</t>
  </si>
  <si>
    <t>FRANCISCA TORRES RIOS</t>
  </si>
  <si>
    <t>0799062548235</t>
  </si>
  <si>
    <t>TORF651004MNTRSR08</t>
  </si>
  <si>
    <t>ANGELICA MERCEDES ARELLANO MARIN</t>
  </si>
  <si>
    <t>0805073132450</t>
  </si>
  <si>
    <t>AEMA870505MNTRRN09</t>
  </si>
  <si>
    <t>VILLAS DEL ROBLE</t>
  </si>
  <si>
    <t>SAYAN ABSALON HERNANDEZ ROBLES</t>
  </si>
  <si>
    <t>0780124952759</t>
  </si>
  <si>
    <t>HERS010917HNTRBYA2</t>
  </si>
  <si>
    <t>JOSE FERNANDO DUEÑAS NAVARRETE</t>
  </si>
  <si>
    <t>0692000260709</t>
  </si>
  <si>
    <t>SPA</t>
  </si>
  <si>
    <t>CANTERAS DEL NAYAR</t>
  </si>
  <si>
    <t>SAUL PADILLA ARELLANO</t>
  </si>
  <si>
    <t>0765053679296</t>
  </si>
  <si>
    <t>PAAS780426HNTDRL00</t>
  </si>
  <si>
    <t>ELABORACIÓN DE JABONES Y CREMAS FACIALES</t>
  </si>
  <si>
    <t>26 DE SEPTIEMBRE</t>
  </si>
  <si>
    <t>LUIS CARLOS PEREGRINA GUTIERREZ</t>
  </si>
  <si>
    <t>0744054787375</t>
  </si>
  <si>
    <t>PEGL680703HNTRTS07</t>
  </si>
  <si>
    <t>ELABORACIÓN DE PALETAS DE HIELO</t>
  </si>
  <si>
    <t>LOS FRESNOS</t>
  </si>
  <si>
    <t>NATIVIDAD CORTES CABELLO</t>
  </si>
  <si>
    <t>0771119536830</t>
  </si>
  <si>
    <t>COCN760317MDFRBT09</t>
  </si>
  <si>
    <t>SALAZARES</t>
  </si>
  <si>
    <t>DINA GUADALUPE BENITEZ OSUNA</t>
  </si>
  <si>
    <t>0760053540542</t>
  </si>
  <si>
    <t>BEOD690208MNTNSN07</t>
  </si>
  <si>
    <t>ELABORACIÓN DE HELADOS GOURMET</t>
  </si>
  <si>
    <t>VERONICA PEREZ ALATORRE</t>
  </si>
  <si>
    <t>0601070272958</t>
  </si>
  <si>
    <t>PEAV850620MGTRLR05</t>
  </si>
  <si>
    <t>KARLA VIRIDIANA HEREDIA SANDOVAL</t>
  </si>
  <si>
    <t>0941072944307</t>
  </si>
  <si>
    <t>HESK870601MNTRNR01</t>
  </si>
  <si>
    <t>SAMANTHA SARAI BRAVO PEREZ</t>
  </si>
  <si>
    <t>0765106626158</t>
  </si>
  <si>
    <t>BAPS980811MNTRRM09</t>
  </si>
  <si>
    <t>LIZBETH CADENA GONZALEZ</t>
  </si>
  <si>
    <t>0904075368055</t>
  </si>
  <si>
    <t>CAGL840612MNTDZ03</t>
  </si>
  <si>
    <t>CUBA</t>
  </si>
  <si>
    <t>ALAIN URIEL DIAZ CASAS</t>
  </si>
  <si>
    <t>0664093856858</t>
  </si>
  <si>
    <t>DICA930203HNTZSL08</t>
  </si>
  <si>
    <t>EL PEDREGAL</t>
  </si>
  <si>
    <t>LEONIT NOEMI PEREZ VEGA</t>
  </si>
  <si>
    <t>0959099882829</t>
  </si>
  <si>
    <t>PEVL950723MNTRGN02</t>
  </si>
  <si>
    <t>LUIS ANTONIO CARRILLO RUELAS</t>
  </si>
  <si>
    <t>0756131453346</t>
  </si>
  <si>
    <t>CARL040306HNTRLSA4</t>
  </si>
  <si>
    <t>MARISQUERÍA</t>
  </si>
  <si>
    <t>MARIA ESTHER CORONA DE LA ROSA</t>
  </si>
  <si>
    <t>0923098563697</t>
  </si>
  <si>
    <t>CORE960619MNTRSS00</t>
  </si>
  <si>
    <t>FERROCARRILEROS</t>
  </si>
  <si>
    <t>JOSE RAMON PARRA HERNANDEZ</t>
  </si>
  <si>
    <t>0967025590674</t>
  </si>
  <si>
    <t>PAHR810809HNTRRM01</t>
  </si>
  <si>
    <t>APLICACIÓN E INSTALACIÓN DE PISOS</t>
  </si>
  <si>
    <t>FRACCIONAMIENTO BONATERRA</t>
  </si>
  <si>
    <t>MARIA SANTOS RODRIGUEZ GONZALEZ</t>
  </si>
  <si>
    <t>0598021773680</t>
  </si>
  <si>
    <t>ROGS720827MNTDNN02</t>
  </si>
  <si>
    <t>NATALI JAZMIN COVARRUBIAS MENDEZ</t>
  </si>
  <si>
    <t>0889130721966</t>
  </si>
  <si>
    <t>COMN031201MJCVNTA7</t>
  </si>
  <si>
    <t>AMPLIACIÓN EL PARAISO</t>
  </si>
  <si>
    <t>LESLY YOMARA OLMOS BALLESTEROS</t>
  </si>
  <si>
    <t>0734091183956</t>
  </si>
  <si>
    <t>OOBL930831MNTLLS09</t>
  </si>
  <si>
    <t>ANA LETICIA MEDINA GUILLEN</t>
  </si>
  <si>
    <t>0779008252853</t>
  </si>
  <si>
    <t>MEGA810927MDFDLN08</t>
  </si>
  <si>
    <t>JUAN JOSE RAMOS ESTRADA</t>
  </si>
  <si>
    <t>0606065736018</t>
  </si>
  <si>
    <t>RAEJ850114HNTMSN01</t>
  </si>
  <si>
    <t>SERVICIO DE MESEROS</t>
  </si>
  <si>
    <t>SANTA CECILIA</t>
  </si>
  <si>
    <t>FLOR CONCEPCION BAÑUELOS DE LA CRUZ</t>
  </si>
  <si>
    <t>0781079065421</t>
  </si>
  <si>
    <t>BACF890728MNTXRL13</t>
  </si>
  <si>
    <t>EL AHUACATE</t>
  </si>
  <si>
    <t>MARIA DEL REFUGIO IBARRA REYNA</t>
  </si>
  <si>
    <t>0778071776254</t>
  </si>
  <si>
    <t>IARR780918MSPBYF00</t>
  </si>
  <si>
    <t xml:space="preserve">SAN ANDRES </t>
  </si>
  <si>
    <t>DAYNIS MIUZETH ARRIOLA IBARRIA</t>
  </si>
  <si>
    <t>0789092866038</t>
  </si>
  <si>
    <t>AIID930422MNTRBY08</t>
  </si>
  <si>
    <t>LA ESPERANZA</t>
  </si>
  <si>
    <t>ALEXIS VIANEY HERNANDEZ SALINAS</t>
  </si>
  <si>
    <t>0789074651694</t>
  </si>
  <si>
    <t>HESA851213MNTRLL00</t>
  </si>
  <si>
    <t>BELLAVISTA</t>
  </si>
  <si>
    <t>ANA BERTHA ESQUEDA RODRIGUEZ</t>
  </si>
  <si>
    <t>0788037625899</t>
  </si>
  <si>
    <t>EURA620720MNTSDN03</t>
  </si>
  <si>
    <t>VENTA DE SNACK</t>
  </si>
  <si>
    <t>falta copias</t>
  </si>
  <si>
    <t>ELIZABETH ADELAIDA SALINAS GUERRERO</t>
  </si>
  <si>
    <t>0789029969279</t>
  </si>
  <si>
    <t>SAGE840407MNTLRL04</t>
  </si>
  <si>
    <t>INVERNADERO</t>
  </si>
  <si>
    <t>BEATRIZ ADRIANA LOBATOS HERNANDEZ</t>
  </si>
  <si>
    <t>0788057689727</t>
  </si>
  <si>
    <t>LOHB840305MNTBRT04</t>
  </si>
  <si>
    <t>ERIKA LOZANO RODRIGUEZ</t>
  </si>
  <si>
    <t>0623028189100</t>
  </si>
  <si>
    <t>LORE751105MNTZDR05</t>
  </si>
  <si>
    <t>LAVANDERÍA</t>
  </si>
  <si>
    <t>EL FAISAN</t>
  </si>
  <si>
    <t>BETZAIDA YARIBEL DAVALOS MEDINA</t>
  </si>
  <si>
    <t>0788070554741</t>
  </si>
  <si>
    <t>DAMB860719MNTVDT02</t>
  </si>
  <si>
    <t>FERNANDA ARACELI CAÑAS GOMEZ</t>
  </si>
  <si>
    <t>0789123390923</t>
  </si>
  <si>
    <t>CAGF001230MNTXMRA0</t>
  </si>
  <si>
    <t>ERIKA PEREZ VELIZ</t>
  </si>
  <si>
    <t>0780082850664</t>
  </si>
  <si>
    <t>PEVE880327MNTRL05</t>
  </si>
  <si>
    <t>LAS TINAJAS</t>
  </si>
  <si>
    <t>JOAQUIN BERUMEN ESPINOZA</t>
  </si>
  <si>
    <t>0788058350285</t>
  </si>
  <si>
    <t>BEEJ600219HNTRSQ04</t>
  </si>
  <si>
    <t>KIMBERLY RAMIREZ HERMOSILLO</t>
  </si>
  <si>
    <t>0662117182385</t>
  </si>
  <si>
    <t>RAHK990213MNTMRM07</t>
  </si>
  <si>
    <t>VENTA DE HOTCAKES</t>
  </si>
  <si>
    <t>FOVISSSTE SEGUNDA ETAPA</t>
  </si>
  <si>
    <t>EDNA MELINA NUNGARAY BERNAL</t>
  </si>
  <si>
    <t>0806011091157</t>
  </si>
  <si>
    <t>NUBE751211MNTNRD04</t>
  </si>
  <si>
    <t>GLORIA DELGADO GONZALEZ</t>
  </si>
  <si>
    <t>0779050267297</t>
  </si>
  <si>
    <t>DEGG710103MNTLNL06</t>
  </si>
  <si>
    <t>ALEJANDRO GABRIEL ANDRADE RAMIREZ</t>
  </si>
  <si>
    <t>0607129463557</t>
  </si>
  <si>
    <t>AARA030818HNTNMLA0</t>
  </si>
  <si>
    <t>RUBI ARACELI GUZMAN VARGAS</t>
  </si>
  <si>
    <t>0782088319790</t>
  </si>
  <si>
    <t>GUVR910829MNTZRB03</t>
  </si>
  <si>
    <t>FERNANDO LEONEL LLAMAS PEREZ</t>
  </si>
  <si>
    <t>0712127041064</t>
  </si>
  <si>
    <t>LAPF030210HNTLRRA2</t>
  </si>
  <si>
    <t>PRIETO CRISPIN</t>
  </si>
  <si>
    <t>KARLA BERENIS NUNGARAY BERNAL</t>
  </si>
  <si>
    <t>0806096413602</t>
  </si>
  <si>
    <t>NUBK850909MNTNRR08</t>
  </si>
  <si>
    <t>PRISCILA GALILEA SUAREZ HERNANDEZ</t>
  </si>
  <si>
    <t>0782118962552</t>
  </si>
  <si>
    <t>SUHP990729MNTRRR05</t>
  </si>
  <si>
    <t>IRMA MARGARITA COUTIÑO SOTO</t>
  </si>
  <si>
    <t>0662043072459</t>
  </si>
  <si>
    <t>COSI820829MNTTTR07</t>
  </si>
  <si>
    <t>VENTA DE PLATANOS FRITOS Y CREPAS</t>
  </si>
  <si>
    <t>MARIA EUGENIA PIÑA MONROY</t>
  </si>
  <si>
    <t>0909045391905</t>
  </si>
  <si>
    <t>PIME630916MDFXNG01</t>
  </si>
  <si>
    <t>SAN JUANITO</t>
  </si>
  <si>
    <t>SELENE PARTIDA CARRILLO</t>
  </si>
  <si>
    <t>0779099780670</t>
  </si>
  <si>
    <t>PACS770726MNTRRL03</t>
  </si>
  <si>
    <t>MARCOS LOPEZ TORRES</t>
  </si>
  <si>
    <t>0909081595140</t>
  </si>
  <si>
    <t>LOTM890813HDFPRR00</t>
  </si>
  <si>
    <t>RECIBO DEL CABLE</t>
  </si>
  <si>
    <t>YANETH CASTAÑEDA BETANCOURT</t>
  </si>
  <si>
    <t>0605135223729</t>
  </si>
  <si>
    <t>CABY860123MNTSTN04</t>
  </si>
  <si>
    <t>MARIA SANTOS LOPEZ CASTELLON</t>
  </si>
  <si>
    <t>0783097339765</t>
  </si>
  <si>
    <t>LOCS780119MNTPSN04</t>
  </si>
  <si>
    <t>ELABORACIÓN DE PIÑATAS</t>
  </si>
  <si>
    <t>KARINA VALENTINA GASCON VILLEGAS</t>
  </si>
  <si>
    <t>0749032775848</t>
  </si>
  <si>
    <t>GAVK730110MNTSLR02</t>
  </si>
  <si>
    <t>HEXHURA DE MUEBLES DE TABLAROCA</t>
  </si>
  <si>
    <t>VALLE DE MATATIPAC</t>
  </si>
  <si>
    <t>LIZBETH AZUCENA GARCIA MONTES</t>
  </si>
  <si>
    <t>0725078334686</t>
  </si>
  <si>
    <t>GAML890523MNTRNZ07</t>
  </si>
  <si>
    <t>ESCUELITA DE AJEDREZ</t>
  </si>
  <si>
    <t>FRACC. PUERTA JARDIN</t>
  </si>
  <si>
    <t>ALFREDO DE JESUS HUIZAR CORREA</t>
  </si>
  <si>
    <t>0780106662450</t>
  </si>
  <si>
    <t>HUCA980208HNTZRL09</t>
  </si>
  <si>
    <t>VENTA DE POLLO ASADO</t>
  </si>
  <si>
    <t>LAS PAREJAS FCO. I. MADERO</t>
  </si>
  <si>
    <t>NORMA CECILIA GUILLEN RODRIGUEZ</t>
  </si>
  <si>
    <t>0783063572065</t>
  </si>
  <si>
    <t>GURN640307MNTLDR02</t>
  </si>
  <si>
    <t>SUBLIMACION DE PLAYERAS</t>
  </si>
  <si>
    <t>FRANCISCO I. MADERO</t>
  </si>
  <si>
    <t>CASSANDRA YELISA RENTERIA VALDEZ</t>
  </si>
  <si>
    <t>0799098982274</t>
  </si>
  <si>
    <t>REVC960907MNTNLS07</t>
  </si>
  <si>
    <t>VENTA PARA ROPA</t>
  </si>
  <si>
    <t>FRACC VISTAS DE LA CANTERA</t>
  </si>
  <si>
    <t>JUAN GUADALUPE GONZALEZ LOPEZ</t>
  </si>
  <si>
    <t>0807121918274</t>
  </si>
  <si>
    <t>GOLJ000915HNTNPNA7</t>
  </si>
  <si>
    <t>CAMICHIN DE JAUJA</t>
  </si>
  <si>
    <t>0760105606916</t>
  </si>
  <si>
    <t>CATN980430MPLMPN08</t>
  </si>
  <si>
    <t>VANIA FLORES BENITEZ</t>
  </si>
  <si>
    <t>0967117256946</t>
  </si>
  <si>
    <t>FOBV981210MDFLNN02</t>
  </si>
  <si>
    <t>MASAJES</t>
  </si>
  <si>
    <t>BONATERRA COTO BONAQUA</t>
  </si>
  <si>
    <t>DAYHANA GISSEL ZAVALA HERNANDEZ</t>
  </si>
  <si>
    <t>0631120584778</t>
  </si>
  <si>
    <t>ZAHD990531MNTVRY04</t>
  </si>
  <si>
    <t>VENTA DE POSTRES</t>
  </si>
  <si>
    <t>EL RODEO</t>
  </si>
  <si>
    <t>LUIS ENRIQUE WESTRUP MERCADO</t>
  </si>
  <si>
    <t>0677022413967</t>
  </si>
  <si>
    <t>WEML690724HNTSRS06</t>
  </si>
  <si>
    <t>MOLOLOA</t>
  </si>
  <si>
    <t>MARTHA PARRA PALAFOX</t>
  </si>
  <si>
    <t>0760008655168</t>
  </si>
  <si>
    <t>PAPM530209MNTRLR09</t>
  </si>
  <si>
    <t>FRACC. VALLEREAL</t>
  </si>
  <si>
    <t>LILIAN SUSANA VILLAGRAN GONZALEZ</t>
  </si>
  <si>
    <t>0904053937595</t>
  </si>
  <si>
    <t>VIGL850112MNTLNL04</t>
  </si>
  <si>
    <t xml:space="preserve">VENTA DE CHURROS DE AZUCAR </t>
  </si>
  <si>
    <t>FRACC. RIVERAS DE LA LAGUNA</t>
  </si>
  <si>
    <t>WENDY JAZMIN LEDEZMA ESTRADA</t>
  </si>
  <si>
    <t>0623119443358</t>
  </si>
  <si>
    <t>LEEW991107MNTDSN09</t>
  </si>
  <si>
    <t>FIGURAS DE YESO</t>
  </si>
  <si>
    <t>COL. INGENIERO AGUAYO</t>
  </si>
  <si>
    <t>MARTHA CORTES FLORES</t>
  </si>
  <si>
    <t>0755065547380</t>
  </si>
  <si>
    <t>COFM680905MNTRLR02</t>
  </si>
  <si>
    <t>RENTA DE MUEBLE</t>
  </si>
  <si>
    <t>COL. LAZARO CARDENAS</t>
  </si>
  <si>
    <t>HAOXIMA IRASU RODRIGUEZ ORTIZ</t>
  </si>
  <si>
    <t>0789100422750</t>
  </si>
  <si>
    <t>ROOH970430MNTDRX09</t>
  </si>
  <si>
    <t>MESA DE POSTRES</t>
  </si>
  <si>
    <t>ANDRES SANCHEZ CABRALES</t>
  </si>
  <si>
    <t>07560033395841</t>
  </si>
  <si>
    <t>SACA561110HNTNBN00</t>
  </si>
  <si>
    <t>ROSA YOLANDA LOPEZ BAÑUELOS</t>
  </si>
  <si>
    <t>0751008155099</t>
  </si>
  <si>
    <t>LOBR571113MNTPXS00</t>
  </si>
  <si>
    <t>VIANEY MARTINEZ ANDRADE</t>
  </si>
  <si>
    <t>0703080150238</t>
  </si>
  <si>
    <t>MAAV900124MNTRNN03</t>
  </si>
  <si>
    <t>ELECTRICISTAS</t>
  </si>
  <si>
    <t>IRMA LETICIA LOPEZ MORENO</t>
  </si>
  <si>
    <t>0804034906566</t>
  </si>
  <si>
    <t>LOMI660125MNTPRR04</t>
  </si>
  <si>
    <t>SAN CAYETANO</t>
  </si>
  <si>
    <t>EMILIA PEREZ GARAY</t>
  </si>
  <si>
    <t>0799053667236</t>
  </si>
  <si>
    <t>PEGE760706MNTRRM06</t>
  </si>
  <si>
    <t>COL. NUEVO AMANECER</t>
  </si>
  <si>
    <t>MARIA MERCEDES BENITEZ OSUNA</t>
  </si>
  <si>
    <t>0663044320784</t>
  </si>
  <si>
    <t>BEOM610925MNTNSR01</t>
  </si>
  <si>
    <t>PRODUCTOS DEL HOGAR</t>
  </si>
  <si>
    <t>COL. LINDAVISTA</t>
  </si>
  <si>
    <t>MARIA DE JESUS CORTEZ RAMIREZ</t>
  </si>
  <si>
    <t>0799069864400</t>
  </si>
  <si>
    <t>CORJ550224MNTRMS01</t>
  </si>
  <si>
    <t>MARTHA GONZALEZ GONZALEZ</t>
  </si>
  <si>
    <t>0605030159315</t>
  </si>
  <si>
    <t>GOGM640216MJCNNR07</t>
  </si>
  <si>
    <t>COL. SANTA FE</t>
  </si>
  <si>
    <t>PAULINO FELICIANO HERNANDEZ BAÑUELOS</t>
  </si>
  <si>
    <t>0789094932537</t>
  </si>
  <si>
    <t>HEBP950507HNTRXL05</t>
  </si>
  <si>
    <t>Elaboró</t>
  </si>
  <si>
    <t>Vo. Bo. Por suficiencia presupuestal</t>
  </si>
  <si>
    <t xml:space="preserve">L.I.A FERNANDO MENDEZ MEDINA </t>
  </si>
  <si>
    <t xml:space="preserve">LIC. OLIVIA CARDONA NUÑEZ </t>
  </si>
  <si>
    <t xml:space="preserve">LIC. JOSÉ ANTONIO VALENZUELA BETANCOURT </t>
  </si>
  <si>
    <t xml:space="preserve">DIRECTOR DE OPERACIÓN DE PROGRAMAS </t>
  </si>
  <si>
    <t xml:space="preserve">COORDINADORA GENERAL ADMINISTRATIVA </t>
  </si>
  <si>
    <t xml:space="preserve">DIRECTOR GENERAL DE OPERACIÓN DE PROGRAMAS SOCIALES </t>
  </si>
  <si>
    <t>DUNF600703HNTXVR09</t>
  </si>
  <si>
    <t>NANCY CASSANDRA CAMPOS TAPIA</t>
  </si>
  <si>
    <t>LETRA</t>
  </si>
  <si>
    <t>SANTA MARIA DEL ORO</t>
  </si>
  <si>
    <t xml:space="preserve">1 DE SEPTIEMBRE </t>
  </si>
  <si>
    <t>15 DE SEPTIEMBRE</t>
  </si>
  <si>
    <t xml:space="preserve">ALICIA AGUILAR ORTEGA </t>
  </si>
  <si>
    <t>0341039153933</t>
  </si>
  <si>
    <t>AUOA811202MDGGRL08</t>
  </si>
  <si>
    <t>RUIZ</t>
  </si>
  <si>
    <t>SAN LORENZO</t>
  </si>
  <si>
    <t xml:space="preserve">JACINTA ORTEGA DE LA CRUZ </t>
  </si>
  <si>
    <t>0341094811733</t>
  </si>
  <si>
    <t>OECJ910817MDGRRC04</t>
  </si>
  <si>
    <t>ELABORACIÓN DE ARTESANIA</t>
  </si>
  <si>
    <t xml:space="preserve">GILBERTO ORTEGA AGUILAR </t>
  </si>
  <si>
    <t>0341119799848</t>
  </si>
  <si>
    <t>OEAG990416HNTRGL07</t>
  </si>
  <si>
    <t>JULIA DIAZ ORTEGA</t>
  </si>
  <si>
    <t>0341098724924</t>
  </si>
  <si>
    <t>DIOJ960731MNTZRL03</t>
  </si>
  <si>
    <t xml:space="preserve">NICOLAS ORTEGA DE LA CRUZ </t>
  </si>
  <si>
    <t>0341025088909</t>
  </si>
  <si>
    <t>OECN450915HNTRRC05</t>
  </si>
  <si>
    <t>ELISANDRA DE LA CRUZ CARRILLO</t>
  </si>
  <si>
    <t>0341068693790</t>
  </si>
  <si>
    <t>CUCE811208MNTRRL02</t>
  </si>
  <si>
    <t xml:space="preserve">TEOFILA ORTEGA DE LA CRUZ </t>
  </si>
  <si>
    <t>0341053777148</t>
  </si>
  <si>
    <t>OECT630215MNTRRF06</t>
  </si>
  <si>
    <t>JUVENTINA RAMÍREZ CAMPOS</t>
  </si>
  <si>
    <t>0323035495595</t>
  </si>
  <si>
    <t>RACJ790511MNTMMV09</t>
  </si>
  <si>
    <t>TIJUANITA</t>
  </si>
  <si>
    <t xml:space="preserve">LEONOR MARTÍNEZ RAMÍREZ </t>
  </si>
  <si>
    <t>0320057108793</t>
  </si>
  <si>
    <t>MARL691215MNTRMN07</t>
  </si>
  <si>
    <t>PASTELERIA</t>
  </si>
  <si>
    <t>J. JESÚS GONZÁLEZ CAYETANO</t>
  </si>
  <si>
    <t>0323070718539</t>
  </si>
  <si>
    <t>Total</t>
  </si>
  <si>
    <t>Revisó</t>
  </si>
  <si>
    <t>SUPERVISÓ</t>
  </si>
  <si>
    <t xml:space="preserve">DR. CARLOS ALBERTO RAMÍREZ TORRES </t>
  </si>
  <si>
    <t xml:space="preserve">SUBSECRETARIO DE BIENESTAR E IGUALDAD SUSTANTIVA </t>
  </si>
  <si>
    <t>MUNICIPIOS: BAHÍA DE BANDERAS</t>
  </si>
  <si>
    <t>PARTIDA PRESUPUESTAL: 44101</t>
  </si>
  <si>
    <t>No.</t>
  </si>
  <si>
    <t>NOMBRE</t>
  </si>
  <si>
    <t>MARIA GUADALUPE SALDAÑA LUEVANO</t>
  </si>
  <si>
    <t>0835089695113</t>
  </si>
  <si>
    <t>SALG920724MNTLVD08</t>
  </si>
  <si>
    <t>TUXPAN</t>
  </si>
  <si>
    <t>ANEIDA ZAYANI ESTRADA MONDRAGON</t>
  </si>
  <si>
    <t>0836082889031</t>
  </si>
  <si>
    <t>EAMA890302MNTSNN03</t>
  </si>
  <si>
    <t>UNION DE CORRIENTES</t>
  </si>
  <si>
    <t xml:space="preserve"> JARETH ELIZABETH MIRAMONTES HERNANDEZ</t>
  </si>
  <si>
    <t>0839076288295</t>
  </si>
  <si>
    <t>MIHJ870104MNTRRR08</t>
  </si>
  <si>
    <t>PEÑAS</t>
  </si>
  <si>
    <t>ROSA ISELA FLORES VIRGEN</t>
  </si>
  <si>
    <t>0816101830878</t>
  </si>
  <si>
    <t>FOVR750906MNTLRS06</t>
  </si>
  <si>
    <t>DACIA UBALDINA CARRILLO ASTORGA</t>
  </si>
  <si>
    <t>0836019607811</t>
  </si>
  <si>
    <t>CAAD810516MNTRSC06</t>
  </si>
  <si>
    <t>MARIA GUADALUPE RAMIREZ ISIORDIA</t>
  </si>
  <si>
    <t>0837110827434</t>
  </si>
  <si>
    <t>RAIG890303MNTMSD07</t>
  </si>
  <si>
    <t>ALMA YESENIA RODRIGUEZ MEDINA</t>
  </si>
  <si>
    <t>0836104267034</t>
  </si>
  <si>
    <t>ROMA970214MNTDDL07</t>
  </si>
  <si>
    <t>ELABORACIÓN DE ARTICULOS CON BARRO</t>
  </si>
  <si>
    <t>CARLOS EFREN CARDONA FLORES</t>
  </si>
  <si>
    <t>0816090500792</t>
  </si>
  <si>
    <t>CAFC921207HNTRLR00</t>
  </si>
  <si>
    <t>SANDRA LUZ SALDAÑA LUEVANO</t>
  </si>
  <si>
    <t>0835045014032</t>
  </si>
  <si>
    <t>SALS680502MNTLVN07</t>
  </si>
  <si>
    <t>MARIA AZUCENA LOPEZ GUEVARA</t>
  </si>
  <si>
    <t>0835082499689</t>
  </si>
  <si>
    <t>LOGA871117MNTPVZ09</t>
  </si>
  <si>
    <t>ESPERANZA GUEVARA GARCIA</t>
  </si>
  <si>
    <t>0835032998857</t>
  </si>
  <si>
    <t>GUGE630218MNTVRS06</t>
  </si>
  <si>
    <t>VERONICA SANTANA GUEVARA</t>
  </si>
  <si>
    <t>0835053879250</t>
  </si>
  <si>
    <t>SAGV780815MNTNVR03</t>
  </si>
  <si>
    <t>KARLA ELIZABETH IBAÑEZ DIAZ</t>
  </si>
  <si>
    <t>0822053801683</t>
  </si>
  <si>
    <t>IADK810307MJCBZR03</t>
  </si>
  <si>
    <t>MIGUEL ALFONSO MONTERO SANTANA</t>
  </si>
  <si>
    <t>0835122221698</t>
  </si>
  <si>
    <t>MOSM000929HNTNGA3</t>
  </si>
  <si>
    <t>LAURA ESMERALDA CASTILLO MORONES</t>
  </si>
  <si>
    <t>0827073940456</t>
  </si>
  <si>
    <t>CAML880206MNTSRR07</t>
  </si>
  <si>
    <t>ESTHER ESPINOSA GONZALEZ</t>
  </si>
  <si>
    <t>0838045904039</t>
  </si>
  <si>
    <t>EIGE720410MNTSNS07</t>
  </si>
  <si>
    <t>PALMA GRANDE</t>
  </si>
  <si>
    <t>HILDA ELOISA FLORES CERVANTES</t>
  </si>
  <si>
    <t>0835050732502</t>
  </si>
  <si>
    <t>FOCH780225MNTLRL02</t>
  </si>
  <si>
    <t>FRUTERÍA</t>
  </si>
  <si>
    <t>PAULA MARTINEZ DELGADILLO</t>
  </si>
  <si>
    <t>0842040348952</t>
  </si>
  <si>
    <t>MADP520201MNTRLL05</t>
  </si>
  <si>
    <t>COAMILES</t>
  </si>
  <si>
    <t>MARCIALA CORDERO MORALES</t>
  </si>
  <si>
    <t>0842053827026</t>
  </si>
  <si>
    <t>COMM620903MNTRRR08</t>
  </si>
  <si>
    <t>MA. GUADALUPE DIAZ SANDOVAL</t>
  </si>
  <si>
    <t>0842031808330</t>
  </si>
  <si>
    <t>DISG581212MNTZND02</t>
  </si>
  <si>
    <t>MONICA JUDITH BETANCOURT RAMIREZ</t>
  </si>
  <si>
    <t>0835085764369</t>
  </si>
  <si>
    <t>BERM920226MNTTMN04</t>
  </si>
  <si>
    <t>NICOLASA MONTOYA MEJIA</t>
  </si>
  <si>
    <t>0833034369682</t>
  </si>
  <si>
    <t>MOMN700910MNTNJC01</t>
  </si>
  <si>
    <t xml:space="preserve">PAOLA SANDOVAL QUIÑONES </t>
  </si>
  <si>
    <t>0816138020394</t>
  </si>
  <si>
    <t>SAQP960111MNTNXL01</t>
  </si>
  <si>
    <t>ANGELA SORAYA GALLEGOS SANCHEZ</t>
  </si>
  <si>
    <t>0822072072257</t>
  </si>
  <si>
    <t>GASA850909MNTLNN08</t>
  </si>
  <si>
    <t>JUANA LAMAS HERNANDEZ</t>
  </si>
  <si>
    <t>0826014926291</t>
  </si>
  <si>
    <t>LAHJ710330MNTMRN03</t>
  </si>
  <si>
    <t>HERIBERTO GIL LUNA</t>
  </si>
  <si>
    <t>0826008494853</t>
  </si>
  <si>
    <t>GILH681217HNTLNR02</t>
  </si>
  <si>
    <t>SUSANA YURIT VELEZ SANCHEZ</t>
  </si>
  <si>
    <t>0827025909561</t>
  </si>
  <si>
    <t>VESS840712MJCLNS03</t>
  </si>
  <si>
    <t>ALEJANDRA ESTHELA SANTANA ROCHA</t>
  </si>
  <si>
    <t>0815046493527</t>
  </si>
  <si>
    <t>SARA840424MJCNCL09</t>
  </si>
  <si>
    <t>COMPROBANTE DE LUZ</t>
  </si>
  <si>
    <t>TALLER DE BICICLETSA Y MOTOS</t>
  </si>
  <si>
    <t>MARTHA ELENA SUENAGA PLANTILLAS</t>
  </si>
  <si>
    <t>0830041503141</t>
  </si>
  <si>
    <t>SUPM600810MNTNLR03</t>
  </si>
  <si>
    <t>VENTA DE QUESOS</t>
  </si>
  <si>
    <t xml:space="preserve"> CENTRO</t>
  </si>
  <si>
    <t>AURORA OROZCO RUELAS</t>
  </si>
  <si>
    <t>0824028182952</t>
  </si>
  <si>
    <t>OORA571127MNTRLR13</t>
  </si>
  <si>
    <t>BRENDA GUADALUPE TOVAR ROBLES</t>
  </si>
  <si>
    <t>0825001347938</t>
  </si>
  <si>
    <t>TORB761112MNTVBR00</t>
  </si>
  <si>
    <t>MARCELA CONTRERAS CAZARES</t>
  </si>
  <si>
    <t>0824023920430</t>
  </si>
  <si>
    <t>COCM691129MNTNZR02</t>
  </si>
  <si>
    <t>NICOLASA HUIZAR COVARRUBIAS</t>
  </si>
  <si>
    <t>0815034322975</t>
  </si>
  <si>
    <t>HUCN661025MNTZVC18</t>
  </si>
  <si>
    <t>MARCELINO ESPINOSA PONCE</t>
  </si>
  <si>
    <t>0815030946303</t>
  </si>
  <si>
    <t>EIPM640321HNTSNR00</t>
  </si>
  <si>
    <t>VENTA DE HOT DOG</t>
  </si>
  <si>
    <t>NORMA JIMENEZ ALANIS</t>
  </si>
  <si>
    <t>0827024269231</t>
  </si>
  <si>
    <t>JIAN710717MNTMLR01</t>
  </si>
  <si>
    <t>COL. CENTRO</t>
  </si>
  <si>
    <t>MIRIAM HUERTA PEREZ</t>
  </si>
  <si>
    <t>0814011633200</t>
  </si>
  <si>
    <t>HUPM790210MNTRRR01</t>
  </si>
  <si>
    <t>COMPROBANTE DE TELEFONO</t>
  </si>
  <si>
    <t>VENTA DE PIZZAS</t>
  </si>
  <si>
    <t>BERTHA ALICIA ZERMEÑO ZAMORANO</t>
  </si>
  <si>
    <t>0832038140091</t>
  </si>
  <si>
    <t>ZEZB550919MNTRMR09</t>
  </si>
  <si>
    <t>ELABORACIÓN Y VENTA DE HELADOS</t>
  </si>
  <si>
    <t>MARIA DE LOS ANGELES ISIORDIA LOPEZ</t>
  </si>
  <si>
    <t>0836100639179</t>
  </si>
  <si>
    <t>IILA861011MNTSPN08</t>
  </si>
  <si>
    <t>JESUS ANTONIO DIAZ OLIVARES</t>
  </si>
  <si>
    <t>0836074021377</t>
  </si>
  <si>
    <t>DIOJ871112HNTZLS03</t>
  </si>
  <si>
    <t>MARISQUERIA</t>
  </si>
  <si>
    <t>JUAN JOSE REYNOSO SALAS</t>
  </si>
  <si>
    <t>0813042349929</t>
  </si>
  <si>
    <t>RESJ550322HNTYLN08</t>
  </si>
  <si>
    <t>LAURO ORDOÑEZ LOPEZ</t>
  </si>
  <si>
    <t>0823065381237</t>
  </si>
  <si>
    <t>OOLL7002200HNTRPR09</t>
  </si>
  <si>
    <t>VENTA DE HOT-DOG Y HAMBURGESAS</t>
  </si>
  <si>
    <t xml:space="preserve">SAN VICENTE </t>
  </si>
  <si>
    <t>MARIA ROSARIO DIAZ ROMERO</t>
  </si>
  <si>
    <t>0815028799027</t>
  </si>
  <si>
    <t>DIRR661230MNTZMS04</t>
  </si>
  <si>
    <t>CAROELENA VILLELA ESCAMILLA</t>
  </si>
  <si>
    <t>0819134005228</t>
  </si>
  <si>
    <t>VIEC950403MNTLSR00</t>
  </si>
  <si>
    <t>MA. ANTONIA  MORALES HERNANDEZ</t>
  </si>
  <si>
    <t>0840011554901</t>
  </si>
  <si>
    <t>MOHA560718MNTRRN02</t>
  </si>
  <si>
    <t xml:space="preserve"> LAS PEÑAS </t>
  </si>
  <si>
    <t>CRISNA PARRA GALLEGOS</t>
  </si>
  <si>
    <t>0840122382041</t>
  </si>
  <si>
    <t>PAGC001001MNTRLRA0</t>
  </si>
  <si>
    <t>DULCE BERENICE  MARTINEZ CONTRERAS</t>
  </si>
  <si>
    <t>0815085988952</t>
  </si>
  <si>
    <t>MACD901020MNTRNL07</t>
  </si>
  <si>
    <t>PESCADERIA</t>
  </si>
  <si>
    <t>COL. PUEBLO NUEVO</t>
  </si>
  <si>
    <t>DARIA HERNANDEZ FABIAN</t>
  </si>
  <si>
    <t>0810006145826</t>
  </si>
  <si>
    <t>HEFD711220MNTRBR01</t>
  </si>
  <si>
    <t>FERNANDO DIAZ MARAVILLA</t>
  </si>
  <si>
    <t>0816057413408</t>
  </si>
  <si>
    <t>DIMF690330HNTZRR06</t>
  </si>
  <si>
    <t>ALBAÑILERIA</t>
  </si>
  <si>
    <t>ALFREDO VIRGEN MARTINEZ</t>
  </si>
  <si>
    <t>0815036397774</t>
  </si>
  <si>
    <t>MAVA630414HNTRRL07</t>
  </si>
  <si>
    <t>ROSA OROZCO RUELAS</t>
  </si>
  <si>
    <t>0825049362827</t>
  </si>
  <si>
    <t>OORR650529MNTRLS04</t>
  </si>
  <si>
    <t>COL. EL BEIS</t>
  </si>
  <si>
    <t>ALICIA PONCE MEDINA</t>
  </si>
  <si>
    <t>0822039451581</t>
  </si>
  <si>
    <t>POMA650623MNTNDL06</t>
  </si>
  <si>
    <t>VENTA DE DULCES Y REFRESCOS</t>
  </si>
  <si>
    <t>COL. EMILIANO ZAPATA</t>
  </si>
  <si>
    <t>MARIA CLARIBEL JIMENEZ ALTAMIRANO</t>
  </si>
  <si>
    <t>0836070070416</t>
  </si>
  <si>
    <t>JIAC860505MNTMLL08</t>
  </si>
  <si>
    <t>VENTA DE FRUTA</t>
  </si>
  <si>
    <t>SANTIAGO</t>
  </si>
  <si>
    <t>PALMAR DE CUAUTLA</t>
  </si>
  <si>
    <t>YOHANA MARIA ZUIRA OVALLE</t>
  </si>
  <si>
    <t>0463009622853</t>
  </si>
  <si>
    <t>ZUOY820331MNTRVH04</t>
  </si>
  <si>
    <t>MEXCALTITAN</t>
  </si>
  <si>
    <t xml:space="preserve">JUAN CANDELARIO CHAN CALVILLO </t>
  </si>
  <si>
    <t>0463105329049</t>
  </si>
  <si>
    <t>CACJ960729HNTHLN00</t>
  </si>
  <si>
    <t>VENTA DE ARTESANIAS</t>
  </si>
  <si>
    <t xml:space="preserve">GRISELDA CRISTINA CARRILLO VILLELA </t>
  </si>
  <si>
    <t>0457014636517</t>
  </si>
  <si>
    <t>CAVG711009MSLRLR05</t>
  </si>
  <si>
    <t xml:space="preserve">IVAN ISRAEL GUTIERREZ LOPEZ </t>
  </si>
  <si>
    <t>0463017066772</t>
  </si>
  <si>
    <t>GULI810717HBCTPV09</t>
  </si>
  <si>
    <t>VENTA DE PRODUCTOS DE PESCA</t>
  </si>
  <si>
    <t>ELVIA LOPEZ ROMERO</t>
  </si>
  <si>
    <t>0493002881447</t>
  </si>
  <si>
    <t>LORE770119MNTPML00</t>
  </si>
  <si>
    <t>SENTISPAC</t>
  </si>
  <si>
    <t xml:space="preserve">ISABEL ABUNDIS MURILLO </t>
  </si>
  <si>
    <t>0502047609477</t>
  </si>
  <si>
    <t>AUMI700708MNTBRS03</t>
  </si>
  <si>
    <t>GAVILAN GRANDE</t>
  </si>
  <si>
    <t xml:space="preserve">MARTHA DALILA LIZARRAGA RUBIO </t>
  </si>
  <si>
    <t>0441021249683</t>
  </si>
  <si>
    <t>LIRM750918MNTZBR09</t>
  </si>
  <si>
    <t>NUEVO MEXICO</t>
  </si>
  <si>
    <t xml:space="preserve">OSCAR DANIEL CORTEZ MONTEON </t>
  </si>
  <si>
    <t>0904105165802</t>
  </si>
  <si>
    <t>COMO950903HNTRNS09</t>
  </si>
  <si>
    <t>POTABILIZACION DE AGUA</t>
  </si>
  <si>
    <t>SAN ANDRES</t>
  </si>
  <si>
    <t xml:space="preserve">MARA RAMOS OSUNA </t>
  </si>
  <si>
    <t>0463027598936</t>
  </si>
  <si>
    <t>RAOM680928MNTMSR00</t>
  </si>
  <si>
    <t xml:space="preserve">MAYRA ESTRELLITA HERNANDEZ MARTINEZ </t>
  </si>
  <si>
    <t>0463124769815</t>
  </si>
  <si>
    <t>HEMM010715MNTRRYA5</t>
  </si>
  <si>
    <t xml:space="preserve">ANANI MEDINA CHAVARIN </t>
  </si>
  <si>
    <t>0463053564283</t>
  </si>
  <si>
    <t>MECA740801MNYDHN08</t>
  </si>
  <si>
    <t>ANA YAZMIN RIVERA ORTIZ</t>
  </si>
  <si>
    <t>0463070350849</t>
  </si>
  <si>
    <t>RIOA861027MNTVRN07</t>
  </si>
  <si>
    <t>VENTA DE CAMARON</t>
  </si>
  <si>
    <t xml:space="preserve">ROSALINA BERNAL </t>
  </si>
  <si>
    <t>0899017112294</t>
  </si>
  <si>
    <t>BEXR570117MNTRXS05</t>
  </si>
  <si>
    <t>VENTA DE EMPANADAS</t>
  </si>
  <si>
    <t xml:space="preserve">LETICIA FLORES CRESPO </t>
  </si>
  <si>
    <t>0463133825643</t>
  </si>
  <si>
    <t>FOCL940729MNTLRT08</t>
  </si>
  <si>
    <t xml:space="preserve">ERENDIDA CALDERON RAMOS </t>
  </si>
  <si>
    <t>0463053902510</t>
  </si>
  <si>
    <t>CARE611225MNTLMR06</t>
  </si>
  <si>
    <t>ELABORACION DE TOSTADAS</t>
  </si>
  <si>
    <t>TOMASA MARIBEL ESTRADA CALDERON</t>
  </si>
  <si>
    <t>0463071330673</t>
  </si>
  <si>
    <t>EACT861015MNTSLM07</t>
  </si>
  <si>
    <t xml:space="preserve">JOSE DAVID HERNANDEZ SANDOVAL </t>
  </si>
  <si>
    <t>0463017862687</t>
  </si>
  <si>
    <t>HESD811216HNTRNV09</t>
  </si>
  <si>
    <t xml:space="preserve">ANA CRISTINA GARCIA MARTINEZ </t>
  </si>
  <si>
    <t>0463098778883</t>
  </si>
  <si>
    <t>GAMA951028MJCRRN03</t>
  </si>
  <si>
    <t>ROSINA CALDERON SANTOS</t>
  </si>
  <si>
    <t>0463064232003</t>
  </si>
  <si>
    <t>CASR820909MNTLNS01</t>
  </si>
  <si>
    <t>CRUZ ELENA IRENE RUVALCABA</t>
  </si>
  <si>
    <t>0463000402472</t>
  </si>
  <si>
    <t>IERC660906MNTRVR06</t>
  </si>
  <si>
    <t xml:space="preserve">VENTA DE CEVICHE </t>
  </si>
  <si>
    <t xml:space="preserve">EMILIA RUVALCABA CALDERON </t>
  </si>
  <si>
    <t>2965004562253</t>
  </si>
  <si>
    <t>RUCE571109MNTVLM05</t>
  </si>
  <si>
    <t xml:space="preserve">YAHUTLI YISKO RUVALCABA ESTRADA </t>
  </si>
  <si>
    <t>0463083323236</t>
  </si>
  <si>
    <t>RUEY900912MNTVSH03</t>
  </si>
  <si>
    <t>VENTA DE CEVICHE</t>
  </si>
  <si>
    <t>AMALIA SANTOS IRENE</t>
  </si>
  <si>
    <t>0463085076359</t>
  </si>
  <si>
    <t>SAIA840710MNTNRM09</t>
  </si>
  <si>
    <t xml:space="preserve">CLAUDIA MAGDALENA SANTOS RIVERA </t>
  </si>
  <si>
    <t>0463053762696</t>
  </si>
  <si>
    <t>SARC810125MNTNVL06</t>
  </si>
  <si>
    <t>JOSEFINA SANTOS PALOMARES</t>
  </si>
  <si>
    <t>0463002135066</t>
  </si>
  <si>
    <t>SAPJ601212MNTNLS08</t>
  </si>
  <si>
    <t>VILLA HIDALGO</t>
  </si>
  <si>
    <t xml:space="preserve">CLEMENCIA SANTOS PALOMARES </t>
  </si>
  <si>
    <t>0463049048900</t>
  </si>
  <si>
    <t>SAPC660519MNTNLL05</t>
  </si>
  <si>
    <t xml:space="preserve">GUILLERMINA HERNANDEZ RAMIREZ </t>
  </si>
  <si>
    <t>0521087234729</t>
  </si>
  <si>
    <t>HERG810622MJCRML07</t>
  </si>
  <si>
    <t>ISIDRA VIRGEN PONCE</t>
  </si>
  <si>
    <t>0461001279182</t>
  </si>
  <si>
    <t>VIPI650515MNTRNS07</t>
  </si>
  <si>
    <t xml:space="preserve">MAYORQUIN </t>
  </si>
  <si>
    <t>JUANA VIRGEN PONCE</t>
  </si>
  <si>
    <t>0461000408747</t>
  </si>
  <si>
    <t>VIPJ660721MNTRNN01</t>
  </si>
  <si>
    <t>VENTA DE CAFÉ Y BOTANAS</t>
  </si>
  <si>
    <t xml:space="preserve">AMERICA NAILEA SANTOS IRENE </t>
  </si>
  <si>
    <t>0463099814074</t>
  </si>
  <si>
    <t>SAIA950115MNTNRM03</t>
  </si>
  <si>
    <t xml:space="preserve">IMELDA ROMERO CISNEROS </t>
  </si>
  <si>
    <t>0447062924438</t>
  </si>
  <si>
    <t>ROCI690413MNTMSM08</t>
  </si>
  <si>
    <t>CERRO GRANDE</t>
  </si>
  <si>
    <t>MARIA LUISA NUÑEZ BERNABE</t>
  </si>
  <si>
    <t>0436020029575</t>
  </si>
  <si>
    <t>NUBL750125MNTXRS03</t>
  </si>
  <si>
    <t>SANTIAGO IXCUINTLA</t>
  </si>
  <si>
    <t xml:space="preserve">ROXANA GONZALEZ MACARENO </t>
  </si>
  <si>
    <t>0457017617073</t>
  </si>
  <si>
    <t>GOMR820515MNTNCX05</t>
  </si>
  <si>
    <t>VENTA DE PASTELES</t>
  </si>
  <si>
    <t>ROCIO ELIZABETH FLORES ALVAREZ</t>
  </si>
  <si>
    <t>0488124495115</t>
  </si>
  <si>
    <t>FOAR921019MJCLLC04</t>
  </si>
  <si>
    <t>EL PUENTE</t>
  </si>
  <si>
    <t xml:space="preserve">ANDREA MONTSERRAT RUBIO CONCHAS </t>
  </si>
  <si>
    <t>0525119964634</t>
  </si>
  <si>
    <t>RUCA990709MNTBNN03</t>
  </si>
  <si>
    <t>MIGUEL HIDALGO</t>
  </si>
  <si>
    <t>MONICA ELIZABETH DELGADO ROBLES</t>
  </si>
  <si>
    <t>0437054295192</t>
  </si>
  <si>
    <t>DERM710503MNTLBN02</t>
  </si>
  <si>
    <t xml:space="preserve">LORENA CORONEL GONZALEZ </t>
  </si>
  <si>
    <t>0437007936747</t>
  </si>
  <si>
    <t>COGL720310MNTRNR08</t>
  </si>
  <si>
    <t>SERVICIO DE MESA DE POSTRES</t>
  </si>
  <si>
    <t xml:space="preserve">JOSE MARGARITO OLMOS RODRIGUEZ </t>
  </si>
  <si>
    <t>0499053828483</t>
  </si>
  <si>
    <t>OORM811023HNTLDR05</t>
  </si>
  <si>
    <t>VENTA DE TEJUINO</t>
  </si>
  <si>
    <t xml:space="preserve">TORO MOCHO </t>
  </si>
  <si>
    <t>GARDENIA GONZALEZ SALDIVAR</t>
  </si>
  <si>
    <t>0542048815613</t>
  </si>
  <si>
    <t>GOSG750921MNTNLR02</t>
  </si>
  <si>
    <t>FRUTERIA</t>
  </si>
  <si>
    <t xml:space="preserve">OTATES </t>
  </si>
  <si>
    <t xml:space="preserve">FRANCISCO ZUIRA RODRIGUEZ </t>
  </si>
  <si>
    <t>0497065307728</t>
  </si>
  <si>
    <t>ZURF760807HNTRDR02</t>
  </si>
  <si>
    <t xml:space="preserve">CARPINTERIA </t>
  </si>
  <si>
    <t xml:space="preserve">BOCA DE CAMICHIN </t>
  </si>
  <si>
    <t>ROSAMORADA</t>
  </si>
  <si>
    <t>OLIVIA MARTÍNEZ BAEZ</t>
  </si>
  <si>
    <t>0289011295471</t>
  </si>
  <si>
    <t>MABO830104MNTRZL01</t>
  </si>
  <si>
    <t>JOSÉ ERNESTO MARTÍNEZ CAZAREZ</t>
  </si>
  <si>
    <t>0281056379315</t>
  </si>
  <si>
    <t>MACE820519HNTRZR03</t>
  </si>
  <si>
    <t>ESTHER CARMINA BORQUEZ ROSAS</t>
  </si>
  <si>
    <t>0278030200762</t>
  </si>
  <si>
    <t>BORE660719MSLRSS01</t>
  </si>
  <si>
    <t>ANGELICA VAZQUEZ VIERA</t>
  </si>
  <si>
    <t>0289071773793</t>
  </si>
  <si>
    <t>VAVA870226MNTZRN05</t>
  </si>
  <si>
    <t>ANAHI ARREOLA CARRILLO</t>
  </si>
  <si>
    <t>0279081890170</t>
  </si>
  <si>
    <t>AECA891011MNTRRN02</t>
  </si>
  <si>
    <t>CHILAPA</t>
  </si>
  <si>
    <t>MARIA AZUCENA MUÑOZ PEREZ</t>
  </si>
  <si>
    <t>0281082371465</t>
  </si>
  <si>
    <t>MUPA900725MNTXRZ06</t>
  </si>
  <si>
    <t>J. JESUS DELGADO ROMERO</t>
  </si>
  <si>
    <t>0278053822935</t>
  </si>
  <si>
    <t>DERJ680604HNTLMS16</t>
  </si>
  <si>
    <t>RECIBO DE TELMEX</t>
  </si>
  <si>
    <t>SOFIA CHANES NUÑEZ</t>
  </si>
  <si>
    <t>0289031210366</t>
  </si>
  <si>
    <t>CANS770930MNTHXF00</t>
  </si>
  <si>
    <t>SAUL SILLAS HUERTA</t>
  </si>
  <si>
    <t>0282024250447</t>
  </si>
  <si>
    <t>SIHS830309HNTLRL03</t>
  </si>
  <si>
    <t>AMADO VERDIN RAMIREZ</t>
  </si>
  <si>
    <t>0281024378335</t>
  </si>
  <si>
    <t>VERA700704HNTRMM06</t>
  </si>
  <si>
    <t>NELSON ALEJANDRO DURAN TISNADO</t>
  </si>
  <si>
    <t>0288130199207</t>
  </si>
  <si>
    <t>DUTN780221HNTRSL05</t>
  </si>
  <si>
    <t>LLANO DEL TIGRE</t>
  </si>
  <si>
    <t>0280023830608</t>
  </si>
  <si>
    <t>REOL800521MNTNSZ01</t>
  </si>
  <si>
    <t xml:space="preserve">ROSAMORADA </t>
  </si>
  <si>
    <t>O3O1001077586</t>
  </si>
  <si>
    <t>RESB840825MNTCNN04</t>
  </si>
  <si>
    <t>0296054410711</t>
  </si>
  <si>
    <t>FOLR590225MNTLPS02</t>
  </si>
  <si>
    <t>LAS PILAS</t>
  </si>
  <si>
    <t>0302063280447</t>
  </si>
  <si>
    <t>IAMI670420MNTBDN10</t>
  </si>
  <si>
    <t>PERICOS</t>
  </si>
  <si>
    <t>ANA BERTHA GALICIA SOLIS</t>
  </si>
  <si>
    <t>0295132710552</t>
  </si>
  <si>
    <t>GASA781222MNTLLN09</t>
  </si>
  <si>
    <t>RUFINA GOMEZ CORDERO</t>
  </si>
  <si>
    <t>0277036040867</t>
  </si>
  <si>
    <t>GOCR620719MNTMRF03</t>
  </si>
  <si>
    <t>0314033601407</t>
  </si>
  <si>
    <t>RUQA681012MNTZNL07</t>
  </si>
  <si>
    <t>EDUARDO ALONSO GOMEZ VELAZQUEZ</t>
  </si>
  <si>
    <t>0287017809836</t>
  </si>
  <si>
    <t>GOVE821122HNTMLD06</t>
  </si>
  <si>
    <t>0278010221831</t>
  </si>
  <si>
    <t>AEQF710914MNTRZL05</t>
  </si>
  <si>
    <t>0291085018775</t>
  </si>
  <si>
    <t>0281023576403</t>
  </si>
  <si>
    <t>GAMT830408MNTLRR05</t>
  </si>
  <si>
    <t>0304092001307</t>
  </si>
  <si>
    <t>GOCD940412MNTMRN02</t>
  </si>
  <si>
    <t>0314095156066</t>
  </si>
  <si>
    <t>OEJI701219MNTRMR06</t>
  </si>
  <si>
    <t>SANDRA LETICIA MARQUEZ SANCHEZ</t>
  </si>
  <si>
    <t>0279135651923</t>
  </si>
  <si>
    <t>MASS951010MNTRNN04</t>
  </si>
  <si>
    <t>YAJAYRA YANYRE JIMENEZ CONTRERAS</t>
  </si>
  <si>
    <t>0304005027269</t>
  </si>
  <si>
    <t>JICY810607MNTMNJ05</t>
  </si>
  <si>
    <t>BIANCA VIRIDIANA ZEA BENITEZ</t>
  </si>
  <si>
    <t>0304075070832</t>
  </si>
  <si>
    <t>ZEBB880228MNTXNN05</t>
  </si>
  <si>
    <t>MARIA ANTONIA RUIZ CABRAL</t>
  </si>
  <si>
    <t>0295062044630</t>
  </si>
  <si>
    <t>RUCA770510MNTZBN03</t>
  </si>
  <si>
    <t>YOLANDA ALCALA NUÑEZ</t>
  </si>
  <si>
    <t>0285026659643</t>
  </si>
  <si>
    <t>AANY720915MNTLXL08</t>
  </si>
  <si>
    <t>TEPONAHUAXTLA</t>
  </si>
  <si>
    <t>AMELIA LOPEZ ARELLANO</t>
  </si>
  <si>
    <t>0315061296619</t>
  </si>
  <si>
    <t>LOAA650111MNTPRM11</t>
  </si>
  <si>
    <t>EL TAMARINDO</t>
  </si>
  <si>
    <t>MIDORI FABIOLA RODRIGUEZ RIOS</t>
  </si>
  <si>
    <t>0285006409956</t>
  </si>
  <si>
    <t>RORM800119MVZDSD03</t>
  </si>
  <si>
    <t>DALIA GUADALUPE VALDIVIA CORONEL</t>
  </si>
  <si>
    <t>0281084501092</t>
  </si>
  <si>
    <t>VACD910811MNTLRL12</t>
  </si>
  <si>
    <t>SUSANA TAPIA YAÑEZ</t>
  </si>
  <si>
    <t>0277104150512</t>
  </si>
  <si>
    <t>TAYS861005MSLPXS00</t>
  </si>
  <si>
    <t>CONSUELO DE LA LUZ FLORES ROMERO</t>
  </si>
  <si>
    <t>0281019217687</t>
  </si>
  <si>
    <t>FORC730219MNTLMN08</t>
  </si>
  <si>
    <t>YAHAIRA GUADALUPE GONZALEZ DE LOS SANTOS</t>
  </si>
  <si>
    <t>0318104876621</t>
  </si>
  <si>
    <t>GOSY970802MNTNNH00</t>
  </si>
  <si>
    <t>SAN DIEGO DEL NARANJO</t>
  </si>
  <si>
    <t>MARIA VERONICA RENDON BETANCOURT</t>
  </si>
  <si>
    <t>0317011287506</t>
  </si>
  <si>
    <t>REBV840701MSLNTR08</t>
  </si>
  <si>
    <t>DALIA YARELI RAMIREZ ZERMEÑO</t>
  </si>
  <si>
    <t>0290098954358</t>
  </si>
  <si>
    <t>RAZD960829MNTMRL00</t>
  </si>
  <si>
    <t>PARAMITA</t>
  </si>
  <si>
    <t>ERENDIRA HEVER GARCIA VARGAS</t>
  </si>
  <si>
    <t>0301136639892</t>
  </si>
  <si>
    <t>GAVE951013MNTRRR07</t>
  </si>
  <si>
    <t>18 DE MARZO</t>
  </si>
  <si>
    <t>BERTHA MENDOZA MONTAÑO</t>
  </si>
  <si>
    <t>0285020542499</t>
  </si>
  <si>
    <t>MEMB750408MNTNNR02</t>
  </si>
  <si>
    <t>EUSEBIA CARRILLO SOTO</t>
  </si>
  <si>
    <t>0277008361020</t>
  </si>
  <si>
    <t>CASE560305MNTRTS00</t>
  </si>
  <si>
    <t>ABEL ALCANTAR TAPIA</t>
  </si>
  <si>
    <t>0283078638726</t>
  </si>
  <si>
    <t>AATA890730HVZLPB06</t>
  </si>
  <si>
    <t>FRANCISCO VILLA</t>
  </si>
  <si>
    <t>MARIA DE JESUS MARTINEZ MORALES</t>
  </si>
  <si>
    <t>0286121193626</t>
  </si>
  <si>
    <t>MAMJ751231MNTRRS05</t>
  </si>
  <si>
    <t>PROVIDENCIA</t>
  </si>
  <si>
    <t>REYNALDA CRUZ MARTINEZ</t>
  </si>
  <si>
    <t>0315089931989</t>
  </si>
  <si>
    <t>CUMR930714MNTRRY03</t>
  </si>
  <si>
    <t>LETICIA VAZQUEZ FLORES</t>
  </si>
  <si>
    <t>0283038841076</t>
  </si>
  <si>
    <t>VAFL690317MNTZLT01</t>
  </si>
  <si>
    <t>SALVADOR LEPE FLORES</t>
  </si>
  <si>
    <t>0283058589458</t>
  </si>
  <si>
    <t>LEFS750121HNTPLL02</t>
  </si>
  <si>
    <t>ALMA ROSA LOPEZ JUAREZ</t>
  </si>
  <si>
    <t>0306043940329</t>
  </si>
  <si>
    <t>LOJA700421MNTPRL00</t>
  </si>
  <si>
    <t>PIMIENTILLO</t>
  </si>
  <si>
    <t>MARIA DEL ROSARIO GARCIA RAMIREZ</t>
  </si>
  <si>
    <t>0306134503244</t>
  </si>
  <si>
    <t>GARR950104MNTRMS04</t>
  </si>
  <si>
    <t>MARIBEL CHANES NUÑEZ</t>
  </si>
  <si>
    <t>0289077387254</t>
  </si>
  <si>
    <t>CANM850111MNTHXR07</t>
  </si>
  <si>
    <t>JUAN VERGARA DIAZ</t>
  </si>
  <si>
    <t>0289069977472</t>
  </si>
  <si>
    <t>VEDJ770804HNTRZN00</t>
  </si>
  <si>
    <t>0302079062987</t>
  </si>
  <si>
    <t>IACN890810MJCBRN05</t>
  </si>
  <si>
    <t>0290074305576</t>
  </si>
  <si>
    <t>TABR870311MNTPJS09</t>
  </si>
  <si>
    <t>PARAMITAS</t>
  </si>
  <si>
    <t>ALONDRA JANETH RUIZ GARCIA</t>
  </si>
  <si>
    <t>0301053921208</t>
  </si>
  <si>
    <t>RUGA830905MNTZRL06</t>
  </si>
  <si>
    <t>TEODORA VILLELA CERVANTES</t>
  </si>
  <si>
    <t>0304011973441</t>
  </si>
  <si>
    <t>VICT610401MNTLRD03</t>
  </si>
  <si>
    <t>DIANA BARO IVARRIA</t>
  </si>
  <si>
    <t>0303099957795</t>
  </si>
  <si>
    <t>BAID961209MNTRVN06</t>
  </si>
  <si>
    <t>KARLA LIZETTE FERIA MEDINA</t>
  </si>
  <si>
    <t>0304076657559</t>
  </si>
  <si>
    <t>FEMK850827MSLRDR19</t>
  </si>
  <si>
    <t>MARIA CANDELARIA VIRGEN ARAMBULA</t>
  </si>
  <si>
    <t>0302071772630</t>
  </si>
  <si>
    <t>VIAC850202MNTRRN03</t>
  </si>
  <si>
    <t>0317098289243</t>
  </si>
  <si>
    <t>SEDA791202MNTGZD05</t>
  </si>
  <si>
    <t>RAQUEL ISIORDIA CERVANTES</t>
  </si>
  <si>
    <t>0302038841385</t>
  </si>
  <si>
    <t>IICR660502MNTSRQ08</t>
  </si>
  <si>
    <t>0302032132829</t>
  </si>
  <si>
    <t>RIGK760213MNTVZR04</t>
  </si>
  <si>
    <t>ADELAIDA ORTIZ ISIORDIA</t>
  </si>
  <si>
    <t>0307051237415</t>
  </si>
  <si>
    <t>OIIA590317MNTRSD01</t>
  </si>
  <si>
    <t>LOS MEDINA</t>
  </si>
  <si>
    <t>ELIAS YAÑEZ ARMENDARIS</t>
  </si>
  <si>
    <t>0306055051506</t>
  </si>
  <si>
    <t>YAAE641118HNTXRL07</t>
  </si>
  <si>
    <t>ALICIA NAREZ MEJIA</t>
  </si>
  <si>
    <t>0306075064956</t>
  </si>
  <si>
    <t>NAMA880623MNTRJL09</t>
  </si>
  <si>
    <t>CAROLINA JIMÉNEZ LÓPEZ</t>
  </si>
  <si>
    <t>0189118795218</t>
  </si>
  <si>
    <t>JILC990410MNTMPR04</t>
  </si>
  <si>
    <t xml:space="preserve">LE HACE FALTA RECIBO </t>
  </si>
  <si>
    <t>0288117074764</t>
  </si>
  <si>
    <t>UULJ981121HNTRPN02</t>
  </si>
  <si>
    <t>MARIA ESTHER VALDIVIA RUBIO</t>
  </si>
  <si>
    <t>0277044759113</t>
  </si>
  <si>
    <t>VARE771123MNTLBS04</t>
  </si>
  <si>
    <t>0282082189178</t>
  </si>
  <si>
    <t>RADA900708HNTMLD03</t>
  </si>
  <si>
    <t>GYM</t>
  </si>
  <si>
    <t>GUADALUPE PÉREZ PLATA</t>
  </si>
  <si>
    <t>0305004570221</t>
  </si>
  <si>
    <t>PEPG530328MSLRLD06</t>
  </si>
  <si>
    <t>0306063192153</t>
  </si>
  <si>
    <t>SAVP720120MSRNLT05</t>
  </si>
  <si>
    <t>BRISEIDA DAYANA JIMENEZ ISIORDIA</t>
  </si>
  <si>
    <t>0305137992251</t>
  </si>
  <si>
    <t>JIIB960203MNTMSR09</t>
  </si>
  <si>
    <t>0306105143137</t>
  </si>
  <si>
    <t>HEGJ971106HNTRNN03</t>
  </si>
  <si>
    <t>LILIANA GARCIA GARCIA</t>
  </si>
  <si>
    <t>0305053799058</t>
  </si>
  <si>
    <t>GAGL800701MNTRRL01</t>
  </si>
  <si>
    <t>VICTOR MANUEL CHACON GONZÁLEZ</t>
  </si>
  <si>
    <t>0281007079719</t>
  </si>
  <si>
    <t>CAGV831017HNTHNC02</t>
  </si>
  <si>
    <t>VENDEDOR AMBULANTE</t>
  </si>
  <si>
    <t>0277038002590</t>
  </si>
  <si>
    <t>MOAP760108MSRNML07</t>
  </si>
  <si>
    <t>VENTA DE BOLIS</t>
  </si>
  <si>
    <t>MARLEN SARAHI MARISCAL NUÑEZ</t>
  </si>
  <si>
    <t>0277100271955</t>
  </si>
  <si>
    <t>MANM961220MNTRXR01</t>
  </si>
  <si>
    <t>JESÚS MARTIN MENDOZA MARQUEZ</t>
  </si>
  <si>
    <t>0281100271999</t>
  </si>
  <si>
    <t>MEMJ970324HNTNRS02</t>
  </si>
  <si>
    <t>PIZZERIA</t>
  </si>
  <si>
    <t>FRANCISCO DE JESUS SAMANIEGO TERRIQUEZ</t>
  </si>
  <si>
    <t>0306122831470</t>
  </si>
  <si>
    <t>SATF990913HNTMRR19</t>
  </si>
  <si>
    <t>YECIKA VERENICE SOTO ALDUENDA</t>
  </si>
  <si>
    <t>0305046817822</t>
  </si>
  <si>
    <t>SOAY770217MNTTLC07</t>
  </si>
  <si>
    <t>MA. HILDA SANDOVAL MONTAÑO</t>
  </si>
  <si>
    <t>0289019103007</t>
  </si>
  <si>
    <t>SAMH661128MNTNNL07</t>
  </si>
  <si>
    <t>LETICIA FARIAS MORENO</t>
  </si>
  <si>
    <t>0286052915384</t>
  </si>
  <si>
    <t>FAML601001MNTRRT09</t>
  </si>
  <si>
    <t>REBECA LÓPEZ SILVA</t>
  </si>
  <si>
    <t>0287087803050</t>
  </si>
  <si>
    <t>LOSR890112MNTPLB01</t>
  </si>
  <si>
    <t>NOELIA BOBADILLA GARCIA</t>
  </si>
  <si>
    <t>0290030098402</t>
  </si>
  <si>
    <t>BOGN730828MNTBRL02</t>
  </si>
  <si>
    <t>EMMA SILVA JIMENEZ</t>
  </si>
  <si>
    <t>0287042530656</t>
  </si>
  <si>
    <t>SIJE670604MNTLMM05</t>
  </si>
  <si>
    <t>SAN MIGUEL</t>
  </si>
  <si>
    <t>0283095353174</t>
  </si>
  <si>
    <t>SUPC950320MNTLRL04</t>
  </si>
  <si>
    <t>0286005697041</t>
  </si>
  <si>
    <t>AEPA720519MNTVND08</t>
  </si>
  <si>
    <t>EL PESCADERO</t>
  </si>
  <si>
    <t>LUCINA CAMPOS CONTRERAS</t>
  </si>
  <si>
    <t>0288100442608</t>
  </si>
  <si>
    <t>CACL710331MNTMNC09</t>
  </si>
  <si>
    <t>MA. MARGARITA ORTEGA GONZALEZ</t>
  </si>
  <si>
    <t>0288018506204</t>
  </si>
  <si>
    <t>OEGM761224MNTRNR15</t>
  </si>
  <si>
    <t>RECIBO DE LA LUZ</t>
  </si>
  <si>
    <t>XOCHITL LUCIA MARENTES GONZALEZ</t>
  </si>
  <si>
    <t>0440053784567</t>
  </si>
  <si>
    <t>MAGX801030MNTRNC09</t>
  </si>
  <si>
    <t>0286059890528</t>
  </si>
  <si>
    <t>PAMA780802MNTLNN09</t>
  </si>
  <si>
    <t>JAKELIN PRECIADO CERVANTES</t>
  </si>
  <si>
    <t>0305120398447</t>
  </si>
  <si>
    <t>PECJ990624MNTRRK03</t>
  </si>
  <si>
    <t>LAURA MONTAÑO GARCIA</t>
  </si>
  <si>
    <t>0288053886542</t>
  </si>
  <si>
    <t>MOGL830914MNTNRR04</t>
  </si>
  <si>
    <t>0318118189402</t>
  </si>
  <si>
    <t>MURA781208MNTXDL09</t>
  </si>
  <si>
    <t>MARIA DEL CONSUELO MARTINEZ VICTORIO</t>
  </si>
  <si>
    <t>0318081228473</t>
  </si>
  <si>
    <t>MAVC891128MSPRCN06</t>
  </si>
  <si>
    <t>03090297412295</t>
  </si>
  <si>
    <t>RACR740425MNTMMB07</t>
  </si>
  <si>
    <t>AILYN ALEXIA RAMIREZ LOPEZ</t>
  </si>
  <si>
    <t>0278126682137</t>
  </si>
  <si>
    <t>RALA020622MNTMPLB4</t>
  </si>
  <si>
    <t>02770392577913</t>
  </si>
  <si>
    <t>CORM780915MNTRJR08</t>
  </si>
  <si>
    <t>MARIA ISABEL GARCIA RAMOS</t>
  </si>
  <si>
    <t>0283007183848</t>
  </si>
  <si>
    <t>GARI631118MNTRMS04</t>
  </si>
  <si>
    <t>0277051079979</t>
  </si>
  <si>
    <t>CAMH680323MNTSNR01</t>
  </si>
  <si>
    <t>0277053672110</t>
  </si>
  <si>
    <t>VECM790203MNTGSR03</t>
  </si>
  <si>
    <t>0277009396909</t>
  </si>
  <si>
    <t>EARI730405MNTSDR06</t>
  </si>
  <si>
    <t>0293098276427</t>
  </si>
  <si>
    <t>TOCK960511MNTSSR03</t>
  </si>
  <si>
    <t>0301037219469</t>
  </si>
  <si>
    <t>CASL720726MSLSRR04</t>
  </si>
  <si>
    <t>0290073766148</t>
  </si>
  <si>
    <t>AELE871019MNTVPM03</t>
  </si>
  <si>
    <t>0317054977709</t>
  </si>
  <si>
    <t>SAZL720112MNTNRS11</t>
  </si>
  <si>
    <t>0318096486943</t>
  </si>
  <si>
    <t>GOMA950729MNTMCN02</t>
  </si>
  <si>
    <t>0317060737339</t>
  </si>
  <si>
    <t>GARA570609MNTRML08</t>
  </si>
  <si>
    <t>0318053686447</t>
  </si>
  <si>
    <t>RACE661003MNTMBD11</t>
  </si>
  <si>
    <t>0285099370321</t>
  </si>
  <si>
    <t>ROLI670121MNTDPN05</t>
  </si>
  <si>
    <t>0287026885776</t>
  </si>
  <si>
    <t>PESM731015MNTRNR03</t>
  </si>
  <si>
    <t>0314000344761</t>
  </si>
  <si>
    <t>PACL661114MNTRRZ07</t>
  </si>
  <si>
    <t>0302061738739</t>
  </si>
  <si>
    <t>AASC661007MNTVNR06</t>
  </si>
  <si>
    <t>0285033059337</t>
  </si>
  <si>
    <t>CEMC820926MNTJNN00</t>
  </si>
  <si>
    <t>0293053372160</t>
  </si>
  <si>
    <t>OOAE670618HNTRGF06</t>
  </si>
  <si>
    <t>0277077051722</t>
  </si>
  <si>
    <t>GAGL890209MNTRMR00</t>
  </si>
  <si>
    <t>MINITAS</t>
  </si>
  <si>
    <t>0308005201802</t>
  </si>
  <si>
    <t>CESE581113MNTRLL04</t>
  </si>
  <si>
    <t>0314103560200</t>
  </si>
  <si>
    <t>AAOR961209HNTLRY02</t>
  </si>
  <si>
    <t>SOFIA IBARRA MEDINA</t>
  </si>
  <si>
    <t>0302018414139</t>
  </si>
  <si>
    <t>IAMS650918MNTBDF00</t>
  </si>
  <si>
    <t>OLIVIA CARRILLO SOTO</t>
  </si>
  <si>
    <t>0277026288582</t>
  </si>
  <si>
    <t>CASO671114MNTRTL01</t>
  </si>
  <si>
    <t>0287126944532</t>
  </si>
  <si>
    <t>LOCD020723MNTPRLA8</t>
  </si>
  <si>
    <t>02800053713903</t>
  </si>
  <si>
    <t>HEOB770415MNTRRL01</t>
  </si>
  <si>
    <t>0302083953564</t>
  </si>
  <si>
    <t>AAGD900712MNTNRN05</t>
  </si>
  <si>
    <t>ARIADNA DENIZLI QUEZADA OCHOA</t>
  </si>
  <si>
    <t>0307095170793</t>
  </si>
  <si>
    <t>QUOA950429MNTZCR02</t>
  </si>
  <si>
    <t>0798128532547</t>
  </si>
  <si>
    <t>FORS020901HNTLDLA1</t>
  </si>
  <si>
    <t>0301056641396</t>
  </si>
  <si>
    <t>AACA800329MNTNRN17</t>
  </si>
  <si>
    <t>0318013993813</t>
  </si>
  <si>
    <t>BAGS610726MNTXRN05</t>
  </si>
  <si>
    <t>0278043098519</t>
  </si>
  <si>
    <t>SIVJ660917MNTLRS00</t>
  </si>
  <si>
    <t>0315063604006</t>
  </si>
  <si>
    <t>OIAA650409MNTRLL06</t>
  </si>
  <si>
    <t>0288012580107</t>
  </si>
  <si>
    <t>AEQE731214MNTRZL09</t>
  </si>
  <si>
    <t>0295128442665</t>
  </si>
  <si>
    <t>GASM930316MNTRNR03</t>
  </si>
  <si>
    <t>JESSICA VERGARA LIZARRAGA</t>
  </si>
  <si>
    <t>0288120412384</t>
  </si>
  <si>
    <t>VELJ910312MNTRZS07</t>
  </si>
  <si>
    <t>RAUL SANDOVAL CAMPOS</t>
  </si>
  <si>
    <t>0288121207813</t>
  </si>
  <si>
    <t>SACR920201HNTNML00</t>
  </si>
  <si>
    <t>ALBAÑIL</t>
  </si>
  <si>
    <t>CINTHIA YAJAIRA FLORES MONTAÑO</t>
  </si>
  <si>
    <t>0288133336882</t>
  </si>
  <si>
    <t>FOMC941021MNTLNN01</t>
  </si>
  <si>
    <t>MARCO ANTONIO LUCATERO GONZALEZ</t>
  </si>
  <si>
    <t>0288104383857</t>
  </si>
  <si>
    <t>LUGM961217HNTCNR05</t>
  </si>
  <si>
    <t>NATIVIDAD MEDINA GARCIA</t>
  </si>
  <si>
    <t>0661017464297</t>
  </si>
  <si>
    <t>MEGN661111MNTDRT07</t>
  </si>
  <si>
    <t>0286090834881</t>
  </si>
  <si>
    <t>UOAW930531MNTLVN04</t>
  </si>
  <si>
    <t>0282044756848</t>
  </si>
  <si>
    <t>GUCE790701HNTZRD04</t>
  </si>
  <si>
    <t>KARLA ILIANA GONZÁLEZ GONZÁLEZ</t>
  </si>
  <si>
    <t>0282107363358</t>
  </si>
  <si>
    <t>GOGK990310MNTNNR07</t>
  </si>
  <si>
    <t>CELMA ESPERANZA AGUILAR RAMIREZ</t>
  </si>
  <si>
    <t>0290133927964</t>
  </si>
  <si>
    <t>AURC891102MMNGML06</t>
  </si>
  <si>
    <t>DIANA RODRIGUEZ JIMENEZ</t>
  </si>
  <si>
    <t>0290046400914</t>
  </si>
  <si>
    <t>ROJD650811MNTDMN07</t>
  </si>
  <si>
    <t>SAIRA CONTRERAS LIMON</t>
  </si>
  <si>
    <t>0315071498093</t>
  </si>
  <si>
    <t>COLS870213MNTNMR02</t>
  </si>
  <si>
    <t>0308037053203</t>
  </si>
  <si>
    <t>GAGA820806MNTLNR08</t>
  </si>
  <si>
    <t>VICENTE GUERRERO</t>
  </si>
  <si>
    <t>03080536366778</t>
  </si>
  <si>
    <t>GOMS760218MNTNRL03</t>
  </si>
  <si>
    <t>ANGELES ERNESTINA BASTIDAS LLAMAS</t>
  </si>
  <si>
    <t>0308069462061</t>
  </si>
  <si>
    <t>BALA851006MNTSLN08</t>
  </si>
  <si>
    <t>GRISELDA BECERRA LÓPEZ</t>
  </si>
  <si>
    <t>0308006411941</t>
  </si>
  <si>
    <t>BELG620703MNTCPR09</t>
  </si>
  <si>
    <t>TALLER DE COSTURA</t>
  </si>
  <si>
    <t>ARACELI VAZQUEZ HERNÁNDEZ</t>
  </si>
  <si>
    <t>0308015550185</t>
  </si>
  <si>
    <t>VAHA800110MMNZRR05</t>
  </si>
  <si>
    <t>LUIS ANTONIO MEDINA BECERRA</t>
  </si>
  <si>
    <t>0308104101022</t>
  </si>
  <si>
    <t>MEBL960717HNTDCS04</t>
  </si>
  <si>
    <t>0308009499213</t>
  </si>
  <si>
    <t>POBL670808MNTCP03</t>
  </si>
  <si>
    <t>CIRILA JARENI MORA SANCHEZ</t>
  </si>
  <si>
    <t>0299068332938</t>
  </si>
  <si>
    <t>MOSC850307MNTRNR09</t>
  </si>
  <si>
    <t>ZAIDA YARELI ALVAREZ LUGO</t>
  </si>
  <si>
    <t>0314025367739</t>
  </si>
  <si>
    <t>AALZ840225MNTLGD08</t>
  </si>
  <si>
    <t>JAQUELYN VALENTINA JIMENEZ CERVANTES</t>
  </si>
  <si>
    <t>0312094324044</t>
  </si>
  <si>
    <t>JICJ940706MNTMRQ06</t>
  </si>
  <si>
    <t>NASHBLY DEL CARMEN CIENFUEGOS CONTRERAS</t>
  </si>
  <si>
    <t>0823123139497</t>
  </si>
  <si>
    <t>CICN010213MNTNNSA8</t>
  </si>
  <si>
    <t>GUADALUPE GUZMAN JIMENEZ</t>
  </si>
  <si>
    <t>0310042136132</t>
  </si>
  <si>
    <t>GUJG581216MNTZMD05</t>
  </si>
  <si>
    <t>IRMA LETICIA FRIAS URSUA</t>
  </si>
  <si>
    <t>0664074898027</t>
  </si>
  <si>
    <t>FIUI510421MNTRRR09</t>
  </si>
  <si>
    <t>DAENA CORAL CARDONA FLORES</t>
  </si>
  <si>
    <t>0930125988331</t>
  </si>
  <si>
    <t>CAFD010815MNTRLNA3</t>
  </si>
  <si>
    <t>ARTEMISA PALOMARES SANTILLAN</t>
  </si>
  <si>
    <t>0310034460314</t>
  </si>
  <si>
    <t>PASA691231MNTLNR06</t>
  </si>
  <si>
    <t>FELICIANO MACIAS MARQUEZ</t>
  </si>
  <si>
    <t>0310058733862</t>
  </si>
  <si>
    <t>MAMF681120HNTCRL04</t>
  </si>
  <si>
    <t>JESUS MAURICIO SANDOVAL FRIAS</t>
  </si>
  <si>
    <t>0310130875681</t>
  </si>
  <si>
    <t>SAFJ931224HNTNRS07</t>
  </si>
  <si>
    <t>MA. DE JESUS AGUAYO SANCHEZ</t>
  </si>
  <si>
    <t>0310031990637</t>
  </si>
  <si>
    <t>AUSJ521118MNTGNS07</t>
  </si>
  <si>
    <t>NORMA JUDITH ZAMORANO AVALOS</t>
  </si>
  <si>
    <t>0313025029668</t>
  </si>
  <si>
    <t>ZAAN691104MNTMVR08</t>
  </si>
  <si>
    <t>ALEJANDRA JOSELINE GONZALEZ ESTRADA</t>
  </si>
  <si>
    <t>0313123984574</t>
  </si>
  <si>
    <t>GOEA010422MNTNSLA7</t>
  </si>
  <si>
    <t>ROSA MA. MEZA BENITES</t>
  </si>
  <si>
    <t>0310069215968</t>
  </si>
  <si>
    <t>MEBR670613MNTZNS14</t>
  </si>
  <si>
    <t>RAMON GONZALEZ AVILA</t>
  </si>
  <si>
    <t>0310123881226</t>
  </si>
  <si>
    <t>GOAR640520HNTNVM00</t>
  </si>
  <si>
    <t>DIANA PAOLA SANDOVAL FRIAS</t>
  </si>
  <si>
    <t>0310127090408</t>
  </si>
  <si>
    <t>SAFD020831MNTNRNA7</t>
  </si>
  <si>
    <t>ISMAEL SOTO VARGAS</t>
  </si>
  <si>
    <t>0310035336730</t>
  </si>
  <si>
    <t>SOVI560703HNTTRS03</t>
  </si>
  <si>
    <t>0310000342257</t>
  </si>
  <si>
    <t>GODI670529MNTNZS05</t>
  </si>
  <si>
    <t>MAYRA JANETTE AUDELO ZAMORANO</t>
  </si>
  <si>
    <t>0311062044163</t>
  </si>
  <si>
    <t>AUZM770509MNTDMY07</t>
  </si>
  <si>
    <t>MARTHA INES FLORES LEAL</t>
  </si>
  <si>
    <t>0310023471679</t>
  </si>
  <si>
    <t>FOLM810607MNTLLR05</t>
  </si>
  <si>
    <t>ARIANA AZUCENA MACIAS GUTIERREZ</t>
  </si>
  <si>
    <t>0313022816803</t>
  </si>
  <si>
    <t>MAGA800725MNTCTR03</t>
  </si>
  <si>
    <t>MARTIN TOVAR ESPARZA</t>
  </si>
  <si>
    <t>0310011525203</t>
  </si>
  <si>
    <t>TOEM490121HNTVSR01</t>
  </si>
  <si>
    <t>FABIOLA GOMEZ GUARDADO</t>
  </si>
  <si>
    <t>0310004490707</t>
  </si>
  <si>
    <t>GOGF780511MNTMRB08</t>
  </si>
  <si>
    <t>0314081231097</t>
  </si>
  <si>
    <t>IALI900218MNTBGR00</t>
  </si>
  <si>
    <t>MONICA JUDITH ANTE GUZMAN</t>
  </si>
  <si>
    <t>0310085076588</t>
  </si>
  <si>
    <t>AEGM911121MNTNZN00</t>
  </si>
  <si>
    <t>0306074760339</t>
  </si>
  <si>
    <t>PAEJ880505MNTLSS02</t>
  </si>
  <si>
    <t>LOURDES NEFTALY RIVERA ROJAS</t>
  </si>
  <si>
    <t>0352127449170</t>
  </si>
  <si>
    <t>RIRL930205MSLVJR00</t>
  </si>
  <si>
    <t>0318077298918</t>
  </si>
  <si>
    <t>VASA870813MNTLLR02</t>
  </si>
  <si>
    <t>0318016450295</t>
  </si>
  <si>
    <t>GARA760130MNTRDD09</t>
  </si>
  <si>
    <t>0318068205954</t>
  </si>
  <si>
    <t>GATN821214MNTMRR06</t>
  </si>
  <si>
    <t>0318089470686</t>
  </si>
  <si>
    <t>SAAE920607MNTNRL00</t>
  </si>
  <si>
    <t>0318066393251</t>
  </si>
  <si>
    <t>GAMC841021MNTMZN05</t>
  </si>
  <si>
    <t>LETICIA GARCIA IBARRA</t>
  </si>
  <si>
    <t>0318053879950</t>
  </si>
  <si>
    <t>GAIL810218MNTRBT09</t>
  </si>
  <si>
    <t>0318053893104</t>
  </si>
  <si>
    <t>ROUE630206MNTDRL09</t>
  </si>
  <si>
    <t>0318122900521</t>
  </si>
  <si>
    <t>SAGA001209HNTNMLA4</t>
  </si>
  <si>
    <t>0318053866115</t>
  </si>
  <si>
    <t>PAAA800203MJCCRN09</t>
  </si>
  <si>
    <t>0318082579791</t>
  </si>
  <si>
    <t>IAMI901127MNTBJV08</t>
  </si>
  <si>
    <t>MERCEDES GAMEZ MEZA</t>
  </si>
  <si>
    <t>0318018828754</t>
  </si>
  <si>
    <t>GAMM760703MNTMZR05</t>
  </si>
  <si>
    <t>0322124154738</t>
  </si>
  <si>
    <t>GOMM010530MNTMCYA7</t>
  </si>
  <si>
    <t>COFRADIA DE CUYUTLAN</t>
  </si>
  <si>
    <t>0294116912914</t>
  </si>
  <si>
    <t>DEGK900724MNTLDR05</t>
  </si>
  <si>
    <t>MA. GUADALUPE VAZQUEZ BRIONES</t>
  </si>
  <si>
    <t>0317000347964</t>
  </si>
  <si>
    <t>VABG710524MNTZRD08</t>
  </si>
  <si>
    <t>0317053896952</t>
  </si>
  <si>
    <t>BAHY840102MNTRRS06</t>
  </si>
  <si>
    <t>0317123881905</t>
  </si>
  <si>
    <t>MADB010511MSLRZLA2</t>
  </si>
  <si>
    <t>0317059127535</t>
  </si>
  <si>
    <t>MEGL830826MNTDTL07</t>
  </si>
  <si>
    <t>MARIA LIZETH GUTIERREZ RIVERA</t>
  </si>
  <si>
    <t>0295099412655</t>
  </si>
  <si>
    <t>GURL951217MNTTVZ01</t>
  </si>
  <si>
    <t>0294106446909</t>
  </si>
  <si>
    <t>DELK961229MNTLPY02</t>
  </si>
  <si>
    <t>0317068454192</t>
  </si>
  <si>
    <t>VABJ841225MNTZRS04</t>
  </si>
  <si>
    <t>0323005975598</t>
  </si>
  <si>
    <t>GOCA640613HDGNRN07</t>
  </si>
  <si>
    <t>0296103657344</t>
  </si>
  <si>
    <t>CAFD970616MNTSRL05</t>
  </si>
  <si>
    <t>0296008877128</t>
  </si>
  <si>
    <t>MEAG710410MNTJVL08</t>
  </si>
  <si>
    <t>0296041656959</t>
  </si>
  <si>
    <t>MEDE780407MNTJLL00</t>
  </si>
  <si>
    <t>0296014719736</t>
  </si>
  <si>
    <t>VIRE800310HNTZNN15</t>
  </si>
  <si>
    <t>LLANTERA DE MOTOS</t>
  </si>
  <si>
    <t>0296030967712</t>
  </si>
  <si>
    <t>RAJM610222MNTMLR00</t>
  </si>
  <si>
    <t>0298000335902</t>
  </si>
  <si>
    <t>MEAD720127MNTNGS00</t>
  </si>
  <si>
    <t>CAROLINA LISBETH DUEÑAS VIZCARRA</t>
  </si>
  <si>
    <t>0296134894436</t>
  </si>
  <si>
    <t>DUVC950116MNTXZR06</t>
  </si>
  <si>
    <t>JESUS ELIAS CASTELLON COTA</t>
  </si>
  <si>
    <t>0296035743032</t>
  </si>
  <si>
    <t>CACJ780528HNTSTS09</t>
  </si>
  <si>
    <t>0296016729743</t>
  </si>
  <si>
    <t>MAMR680106MSLRLY05</t>
  </si>
  <si>
    <t>0296013096837</t>
  </si>
  <si>
    <t>RACS521210HNTMRM04</t>
  </si>
  <si>
    <t>TALLER DE BICICLETA</t>
  </si>
  <si>
    <t>ROSALINA ROMERO SILLAS</t>
  </si>
  <si>
    <t>0296003996629</t>
  </si>
  <si>
    <t>ROSR580301MNTMLS03</t>
  </si>
  <si>
    <t>FARMACIA</t>
  </si>
  <si>
    <t>BERNARDINA VICTORIANO GUTIERREZ</t>
  </si>
  <si>
    <t>0296053833621</t>
  </si>
  <si>
    <t>VIGB760620MNTCTR04</t>
  </si>
  <si>
    <t>MARIA DEL CARMEN MARTINEZ MILLAN</t>
  </si>
  <si>
    <t>0296057429786</t>
  </si>
  <si>
    <t>MAMC620615MSLRLR08</t>
  </si>
  <si>
    <t>FUENTE DE SODAS</t>
  </si>
  <si>
    <t>JESUS MARTINEZ ALARCON</t>
  </si>
  <si>
    <t>0296124107619</t>
  </si>
  <si>
    <t>MAAJ680205MSLRLS08</t>
  </si>
  <si>
    <t>STEPHANI YAMILET RESENDIZ DIAZ</t>
  </si>
  <si>
    <t>0296120438123</t>
  </si>
  <si>
    <t>REDS000526MNTSZTA0</t>
  </si>
  <si>
    <t>ZARELIA RUBI CERVANTES SOLIS</t>
  </si>
  <si>
    <t>0296104013149</t>
  </si>
  <si>
    <t>CESZ970630MNTRLR04</t>
  </si>
  <si>
    <t>0904079970318</t>
  </si>
  <si>
    <t>MALB900122MNTRNL06</t>
  </si>
  <si>
    <t>RESIBO DE LUZ</t>
  </si>
  <si>
    <t>ROSA MORADA</t>
  </si>
  <si>
    <t>0280098682019</t>
  </si>
  <si>
    <t>VIPM940911MNTLDR08</t>
  </si>
  <si>
    <t>0280052229719</t>
  </si>
  <si>
    <t>PANG691123MNTDGDD08</t>
  </si>
  <si>
    <t>0298053671926</t>
  </si>
  <si>
    <t>FAVM770903MNTRRR00</t>
  </si>
  <si>
    <t>0285035755419</t>
  </si>
  <si>
    <t>GOEM810824MDGNSC04</t>
  </si>
  <si>
    <t>CARNICERIA (CONTINUACIÓN)</t>
  </si>
  <si>
    <t>ZOMATLAN DEL CAIMANERO</t>
  </si>
  <si>
    <t>TALLER MECANICO (CONTINUACIÓN)</t>
  </si>
  <si>
    <t>CENTRO ROSAMORADA</t>
  </si>
  <si>
    <t>COCINA ECONOMICA (CONTINUACIÓN)</t>
  </si>
  <si>
    <t>EL RASTRO</t>
  </si>
  <si>
    <t>VENTA DE COMIDA (TOSTITOS)</t>
  </si>
  <si>
    <t>CENTRO/ CHILAPA</t>
  </si>
  <si>
    <t>BARBERIA (CONTINUACIÓN)</t>
  </si>
  <si>
    <t>LAS LAJITAS</t>
  </si>
  <si>
    <t>VETERINARIA (CONTINUACIÓN)</t>
  </si>
  <si>
    <t>GRANJA PORCINA (CONTINUACIÓN)</t>
  </si>
  <si>
    <t>CARPINTERIA (CONTINUACIÓN)</t>
  </si>
  <si>
    <t>LUZ MARIA RENDON OSUNA</t>
  </si>
  <si>
    <t>BIANCA ISABEL REUCHON SANTOS</t>
  </si>
  <si>
    <t>ROSARIO FLORES LOPEZ</t>
  </si>
  <si>
    <t>MA. INES IBARRA MEDINA</t>
  </si>
  <si>
    <t>MEJORAMIENTO DE NEGOCIO</t>
  </si>
  <si>
    <t>MEJORAMIENTO DE NOGOCIO</t>
  </si>
  <si>
    <t>COL. INSURGENTES ROSAMORADA</t>
  </si>
  <si>
    <t>ALEJANDRA RUIZ QUINTERO</t>
  </si>
  <si>
    <t>MA. FELIX ARREOLA QUEZADA</t>
  </si>
  <si>
    <t>COL. EL RASTRO</t>
  </si>
  <si>
    <t>MARIA ISABEL DOMINGUEZ MARTINEZ</t>
  </si>
  <si>
    <t>APLICACION DE UÑAS Y PEDICURE</t>
  </si>
  <si>
    <t>SAN JUAN BAUTISTA</t>
  </si>
  <si>
    <t>MARIA TERESA GALVAN MURILLO</t>
  </si>
  <si>
    <t>LAS LAJITAS, ROSAMORADA</t>
  </si>
  <si>
    <t>DIANA LAURA GOMEZ CERVANTES</t>
  </si>
  <si>
    <t>IRMA ORNELAS JIMENEZ</t>
  </si>
  <si>
    <t>FOTOGRAFIA</t>
  </si>
  <si>
    <t>MARISCOS</t>
  </si>
  <si>
    <t>MEJORAR HERRAMIENTAS DE TRABAJO</t>
  </si>
  <si>
    <t>TEPONOHUAXTLA</t>
  </si>
  <si>
    <t>18 DE marzo</t>
  </si>
  <si>
    <t>COL. INSURGENTES/ ROSAMORADA</t>
  </si>
  <si>
    <t>TORTILLAS DE HARINA</t>
  </si>
  <si>
    <t>ELABORACION DE TARRAYAS</t>
  </si>
  <si>
    <t>SERVICIO DE TORTILLERÍA</t>
  </si>
  <si>
    <t>EL PIMIENTILLO</t>
  </si>
  <si>
    <t>VENTA DE ALITAS</t>
  </si>
  <si>
    <t>ZOMATLAN</t>
  </si>
  <si>
    <t>TALLER MECANICODE MOTOS</t>
  </si>
  <si>
    <t>NANCY ARISDELSY IBARRA CERVANTES</t>
  </si>
  <si>
    <t>VENTA DE ROPA Y CALZADO</t>
  </si>
  <si>
    <t>ROSA ISELA TAPIA BEJARANO</t>
  </si>
  <si>
    <t>MEJORAMIENTO DE MI HERRAIENTA DE TRABAJO</t>
  </si>
  <si>
    <t>VENTA DE EMPANADAS Y GELATINAS</t>
  </si>
  <si>
    <t>VENTA DE FRITURAS Y HELADOS</t>
  </si>
  <si>
    <t>VENTA DE PAN</t>
  </si>
  <si>
    <t>VENTA DE GOLOSINAS Y FRITURAS</t>
  </si>
  <si>
    <t>KARLA YOMARA RIVERA GUZMAN</t>
  </si>
  <si>
    <t>VENTA DE PIÑATAS</t>
  </si>
  <si>
    <t>ABARROTES Y CARNES</t>
  </si>
  <si>
    <t>TALLER DE SOLDADURA</t>
  </si>
  <si>
    <t>COCINA ANTOJITOS MEXICANOS</t>
  </si>
  <si>
    <t>FABRICACIÓN DE TAMALES</t>
  </si>
  <si>
    <t>JONATHAN URRUTIA LÓPEZ</t>
  </si>
  <si>
    <t>ADRIAN RAFAEL RAMÍREZ DELGADO</t>
  </si>
  <si>
    <t>PATRICIA SANCHEZ VALENZUELA</t>
  </si>
  <si>
    <t>ANTOJOS MEXICANOS</t>
  </si>
  <si>
    <t>JUAN FRANCISCO HERRERA GONZÁLEZ</t>
  </si>
  <si>
    <t>GIMNASIO</t>
  </si>
  <si>
    <t>MERCERIA Y PERFUMERIA</t>
  </si>
  <si>
    <t>PALOMA MONTAÑO AMPARO</t>
  </si>
  <si>
    <t>TIENDA DE ROPA</t>
  </si>
  <si>
    <t>CENTRO/ ROSAMORADA</t>
  </si>
  <si>
    <t>TALLER DE MOTOS Y BICI</t>
  </si>
  <si>
    <t>ABELARDO L. RODRIGUEZ</t>
  </si>
  <si>
    <t>AMPLIACIÓN DE COCINA ECONOMICA</t>
  </si>
  <si>
    <t>CLARA MELISSA SUALEZ BARRIOS</t>
  </si>
  <si>
    <t>NEGOCIO DE ESTETICA</t>
  </si>
  <si>
    <t>AIDA MARITZA AVENA PINEDA</t>
  </si>
  <si>
    <t>ELABORACIÓN DE PIZZAS</t>
  </si>
  <si>
    <t>MA. DE LOS ANGELES PALACIOS MENDOZA</t>
  </si>
  <si>
    <t>PERSCADERO</t>
  </si>
  <si>
    <t>ALMA DELIA MUÑOZ RODRIGUEZ</t>
  </si>
  <si>
    <t>RUBI CELIA RAMOS CAMACHO</t>
  </si>
  <si>
    <t>LA BOQUITA</t>
  </si>
  <si>
    <t>MARY CRUZ CORDERO ROJO</t>
  </si>
  <si>
    <t>ARREGLOS FLORALES</t>
  </si>
  <si>
    <t>HERLINDA CASILLAS MONTAÑO</t>
  </si>
  <si>
    <t>MIRIAM GUADALUPE VEGA CASILLAS</t>
  </si>
  <si>
    <t>IRENE ESTRADA RODRIGUEZ</t>
  </si>
  <si>
    <t>KARLA GUADALUPE TOSCANO CASILLAS</t>
  </si>
  <si>
    <t>LAURA IMELDA CASTELLANO SARABIA</t>
  </si>
  <si>
    <t>EMERITA AVENA LOPEZ</t>
  </si>
  <si>
    <t>MA. LUISA SANABIA ZARMIENTO</t>
  </si>
  <si>
    <t>MARIA ANGELA GOMEZ MICHEL</t>
  </si>
  <si>
    <t>MARIA ALICIA GARCIA RAMIREZ</t>
  </si>
  <si>
    <t>EDUARDA RAMIREZ CABRERA</t>
  </si>
  <si>
    <t>MA. INES RODRIGUEZ LOPEZ</t>
  </si>
  <si>
    <t>MARTHA CAROLINA PEREZ SANDOVAL</t>
  </si>
  <si>
    <t>SAN MIGUELITO</t>
  </si>
  <si>
    <t>LUZ MIREYA PARRA CARRILLO</t>
  </si>
  <si>
    <t>MA. DEL CARMEN AVALOS SANTANA</t>
  </si>
  <si>
    <t>MA. CONSUELO CEJA MENDOZA</t>
  </si>
  <si>
    <t>EFREN OROZCO AGUILA</t>
  </si>
  <si>
    <t>ARRAYANES</t>
  </si>
  <si>
    <t>LORENA GARCIA GOMEZ</t>
  </si>
  <si>
    <t>ELIUD CERVANTES SILVESTRE</t>
  </si>
  <si>
    <t>REYES ALCALA ORTIZ</t>
  </si>
  <si>
    <t>IMPRESORA VINIL</t>
  </si>
  <si>
    <t>DALIA YADIRA LOPEZ CARRILLO</t>
  </si>
  <si>
    <t>BLANCA ESTHELA HERNANDEZ OROZCO</t>
  </si>
  <si>
    <t>DANIELA ANDRADE GARCIA</t>
  </si>
  <si>
    <t>VENTA DE ROPA Y ZAPATOS</t>
  </si>
  <si>
    <t>SALVADOR FLORES RODRIGUEZ</t>
  </si>
  <si>
    <t>ANABEL ANDRADE CARRILLO</t>
  </si>
  <si>
    <t>SANTANA BAÑUELOS GARCIA</t>
  </si>
  <si>
    <t>MA. DE JESUS SILLAS VERGARA</t>
  </si>
  <si>
    <t>ALBERTA ORTIZ ALVAREZ</t>
  </si>
  <si>
    <t>ELBIA ARREOLA QUEZADA</t>
  </si>
  <si>
    <t>MARITZA GARCIA SANCHEZ</t>
  </si>
  <si>
    <t>PESCADERO</t>
  </si>
  <si>
    <t>WENDY NOEMI ULLOA AVENA</t>
  </si>
  <si>
    <t>EDGAR AARON GUZMAN CERVANTES</t>
  </si>
  <si>
    <t>VENTA DE ZAPATOS</t>
  </si>
  <si>
    <t>ARMINDA GALVAN GONZÁLEZ</t>
  </si>
  <si>
    <t>SILVIA GONZÁLEZ MORENO</t>
  </si>
  <si>
    <t>MARIA LUPITA PONCE BECERRA</t>
  </si>
  <si>
    <t>VENTA DE TAMALES Y COMIDA</t>
  </si>
  <si>
    <t>ELABORACIÓN DE NIEVES Y PALETAS DE HIELO</t>
  </si>
  <si>
    <t>MARIA ISABEL GONZALEZ DIAZ</t>
  </si>
  <si>
    <t>CRIA Y VENTA DE GALLINAS PONEDORAS</t>
  </si>
  <si>
    <t>VENTA DE AGUA EMBOTELLADA</t>
  </si>
  <si>
    <t>IRLIN YERALDIN IBARRIA LUGO</t>
  </si>
  <si>
    <t>JESSICA PATRICIA PALOMARES ESTRADA</t>
  </si>
  <si>
    <t>AURORA VALENTIN SOLIS</t>
  </si>
  <si>
    <t>ADELMA GARCIA RODRIGUEZ</t>
  </si>
  <si>
    <t>ELABORACIÓN DE QUESOS</t>
  </si>
  <si>
    <t>NORA ISABEL GAMEZ TREJO</t>
  </si>
  <si>
    <t>ELVIA DE LOS SANTOS ARELLANO</t>
  </si>
  <si>
    <t>CRIA Y VENTA DE POLLOS</t>
  </si>
  <si>
    <t>MARIA CONCEPCION GAMEZ MEZA</t>
  </si>
  <si>
    <t>VENTA DE EMPANADAS Y DONAS</t>
  </si>
  <si>
    <t>MARIA ELENA RODRIGUEZ URIBE</t>
  </si>
  <si>
    <t>ALONSO DE LOS SANTOS GAMEZ</t>
  </si>
  <si>
    <t>ANA MARIA PACHECO ARELLANO</t>
  </si>
  <si>
    <t>IVETH IBARRA MEJIA</t>
  </si>
  <si>
    <t>POLLERÍA</t>
  </si>
  <si>
    <t>MAYRA JANET GOMEZ MICHEL</t>
  </si>
  <si>
    <t>KARLA JAZMIN DELGADO GODINEZ</t>
  </si>
  <si>
    <t>YESENIA BARRIOS HERNANDEZ</t>
  </si>
  <si>
    <t>BLANCA ESTHELA MARTINEZ DIAZ</t>
  </si>
  <si>
    <t>LILIANA MEDINA GUTIERREZ</t>
  </si>
  <si>
    <t>KEYLA YARLET DELGADO LOPEZ</t>
  </si>
  <si>
    <t>VENTA DE DULCES Y HELADOS</t>
  </si>
  <si>
    <t>MARIA DE JESUS VAZQUEZ BRIONES</t>
  </si>
  <si>
    <t>ANTONIO GONZALEZ DE LA CRUZ</t>
  </si>
  <si>
    <t>SINFONIAS MUSICALES</t>
  </si>
  <si>
    <t>DOLORES AYMEE CASTELLON FREGOZO</t>
  </si>
  <si>
    <t>VENTA DE SNACKS</t>
  </si>
  <si>
    <t>GLORIA MEJORADO AVILA</t>
  </si>
  <si>
    <t>MA. ELVIA MEJIA DELGADO</t>
  </si>
  <si>
    <t>ENRIQUE VIZCARRA RENTERIA</t>
  </si>
  <si>
    <t>MARGARITA RAMOS JOLLA</t>
  </si>
  <si>
    <t>DAISY MENESES AGUILAR</t>
  </si>
  <si>
    <t>TIENDA DE UTENCILIOS DE BARRO Y PLASTICO</t>
  </si>
  <si>
    <t>VENTA DE MEDICAMENTOS PARA EMERGENCIAS MEDICAS</t>
  </si>
  <si>
    <t>REYES MARTINEZ MILLAN</t>
  </si>
  <si>
    <t>SAMUEL RAMIREZ CORREAS</t>
  </si>
  <si>
    <t>BLANCA RUFINA MARTINEZ LUNA</t>
  </si>
  <si>
    <t>PUESTO DE HAMBURGUESAS</t>
  </si>
  <si>
    <t>MARCELA GUADALUPE VILLAVICENCIO PADILLA</t>
  </si>
  <si>
    <t>MA. GUADALUPE PADILLA NOGALES</t>
  </si>
  <si>
    <t>VENTA DE MUEBLES ARTESANALES</t>
  </si>
  <si>
    <t>MARTHA ELENA FRANCO VERDIN</t>
  </si>
  <si>
    <t>COMIDA CASERA</t>
  </si>
  <si>
    <t>MARIA MICAELA GONZALEZ ESCOBEDO</t>
  </si>
  <si>
    <t>CALZADO PARA DAMA</t>
  </si>
  <si>
    <t>COL EL RASTRO</t>
  </si>
  <si>
    <t>DOMI910701MNTMRS08</t>
  </si>
  <si>
    <t>ADELINA SEGURA DIAZ</t>
  </si>
  <si>
    <t>HILDELIZA  ALVAREZ  ORONIA</t>
  </si>
  <si>
    <t>0030036770493</t>
  </si>
  <si>
    <t>AAOH731231MNTLRL16</t>
  </si>
  <si>
    <t>ACAPONETA</t>
  </si>
  <si>
    <t>SAN DIEGUITO DE ARRIBA</t>
  </si>
  <si>
    <t>MARIA CRUZ  NUÑEZ  OSUNA</t>
  </si>
  <si>
    <t>0030043554268</t>
  </si>
  <si>
    <t>MARIA ANTONIA  CEDANO  PEREZ</t>
  </si>
  <si>
    <t>0031050609671</t>
  </si>
  <si>
    <t>CEPA600613MNTDRN00</t>
  </si>
  <si>
    <t>COMIDAS Y BEBIDAS</t>
  </si>
  <si>
    <t>SAN DIEGUITO DE ABAJO</t>
  </si>
  <si>
    <t>LUCIA  QUINTANILLA  CARLOS</t>
  </si>
  <si>
    <t>INFONAVIT PRIMERA SECC</t>
  </si>
  <si>
    <t>ANABEL  MERCADO  OSUNA</t>
  </si>
  <si>
    <t>0018076203475</t>
  </si>
  <si>
    <t>MEOA880716MNTRSN07</t>
  </si>
  <si>
    <t>VENTA DE HOTDOG</t>
  </si>
  <si>
    <t>TERRON BLANCO</t>
  </si>
  <si>
    <t>EVA  ARELLANO  MARTINEZ</t>
  </si>
  <si>
    <t>0046000435293</t>
  </si>
  <si>
    <t>AEME600520MNTRRV06</t>
  </si>
  <si>
    <t>LA GUASIMA</t>
  </si>
  <si>
    <t>ROSA MARIA  RODRIGUEZ  BENITEZ</t>
  </si>
  <si>
    <t>0033040709459</t>
  </si>
  <si>
    <t>ROBR771119MNTDNS01</t>
  </si>
  <si>
    <t>SAN JOSE DE GRACIA</t>
  </si>
  <si>
    <t>BOFD760201MNTNNL08</t>
  </si>
  <si>
    <t>SAYULILLA</t>
  </si>
  <si>
    <t>ELIDA  PEDRAZA  MEJIA</t>
  </si>
  <si>
    <t>TAQUERÍA</t>
  </si>
  <si>
    <t>EL MOTAJE</t>
  </si>
  <si>
    <t>GENOVEVA  GRACIANO  LUCATERO</t>
  </si>
  <si>
    <t>GALG900103MNTRCN08</t>
  </si>
  <si>
    <t>ARBOLEDAS SAN CARLOS</t>
  </si>
  <si>
    <t>FELICITAS  RODRIGUEZ  INSUNSA</t>
  </si>
  <si>
    <t>0038021003376</t>
  </si>
  <si>
    <t>ROIF641205MNTDNL06</t>
  </si>
  <si>
    <t>NEGOCIO DE TAMALES</t>
  </si>
  <si>
    <t>ROSA ELIA  LEMUS  GOMEZ</t>
  </si>
  <si>
    <t>0048081963028</t>
  </si>
  <si>
    <t>LEGR870424MNTMMS03</t>
  </si>
  <si>
    <t>PALOMA NUEVA REFORMA</t>
  </si>
  <si>
    <t>XOCHITL  OLVERA  SANCHEZ</t>
  </si>
  <si>
    <t>0003053767333</t>
  </si>
  <si>
    <t>OESX800125MDFLNC00</t>
  </si>
  <si>
    <t>CANDELARIA  MORALES  DELGADO</t>
  </si>
  <si>
    <t>0006053875606</t>
  </si>
  <si>
    <t>MODC740202MNTRLN01</t>
  </si>
  <si>
    <t>TORTILLERÍA</t>
  </si>
  <si>
    <t>0003076330157</t>
  </si>
  <si>
    <t>DIRM680425MNTZMR06</t>
  </si>
  <si>
    <t>LAS COLONIAS</t>
  </si>
  <si>
    <t>ROSA MARIA  GUERRERO  GUZMAN</t>
  </si>
  <si>
    <t>0749070554806</t>
  </si>
  <si>
    <t>GUGR860827MSLRZS02</t>
  </si>
  <si>
    <t>ALEJANDRA  SANCHEZ  QUIÑONEZ</t>
  </si>
  <si>
    <t>0033004471360</t>
  </si>
  <si>
    <t>VENTA DE DURITOS</t>
  </si>
  <si>
    <t xml:space="preserve">SAN JOSE DE GRACIA </t>
  </si>
  <si>
    <t>BLANCA CONCEPCION  MALDONADO  ORTEGA</t>
  </si>
  <si>
    <t>0009077181452</t>
  </si>
  <si>
    <t>MAOB840905MNTLRL04</t>
  </si>
  <si>
    <t>INVINAY</t>
  </si>
  <si>
    <t>ALONDRA EVANGELINA  MAYORQUIN  ORTIZ</t>
  </si>
  <si>
    <t>MAOA820103MNTYRLR01</t>
  </si>
  <si>
    <t>VENTA DE NOVEDADES</t>
  </si>
  <si>
    <t>MAZATLANCITO</t>
  </si>
  <si>
    <t>CRESCENCIA  LOPEZ  MERCADO</t>
  </si>
  <si>
    <t>0024049888614</t>
  </si>
  <si>
    <t>LOMC690922MNTPRR04</t>
  </si>
  <si>
    <t>EL RECODO</t>
  </si>
  <si>
    <t>MARTHA IMELDA  OROZCO  QUINTERO</t>
  </si>
  <si>
    <t>0036046358335</t>
  </si>
  <si>
    <t>OOQM681121MNTRNR00</t>
  </si>
  <si>
    <t>EL TIGRE</t>
  </si>
  <si>
    <t>HELIODORA  MORENO  RAMIREZ</t>
  </si>
  <si>
    <t>0009071545474</t>
  </si>
  <si>
    <t>MORH710803MNTRML02</t>
  </si>
  <si>
    <t>JORGE  OCHOA  GOMEZ</t>
  </si>
  <si>
    <t>0010019615600</t>
  </si>
  <si>
    <t>OOGJ711027HNTCMR09</t>
  </si>
  <si>
    <t>TACOS DE PUERCO</t>
  </si>
  <si>
    <t>DAVID  PEÑA  LLAMAS</t>
  </si>
  <si>
    <t>0038104237332</t>
  </si>
  <si>
    <t>VENTA DE HAMBURGUESAS Y HOTDOG</t>
  </si>
  <si>
    <t>CARTA DE RESIDENCIA</t>
  </si>
  <si>
    <t>JOSE ANGEL  MUÑOZ  MITRE</t>
  </si>
  <si>
    <t>0044010038177</t>
  </si>
  <si>
    <t>MUMA710314HNTXTN09</t>
  </si>
  <si>
    <t>PELUQUERO</t>
  </si>
  <si>
    <t>LA MESA DE PEDRO Y PABLO</t>
  </si>
  <si>
    <t>CELIA JANET  MARTINEZ  LEDEZMA</t>
  </si>
  <si>
    <t>0044068782211</t>
  </si>
  <si>
    <t>MALC850322MNTRDL08</t>
  </si>
  <si>
    <t>JULIO CESAR  CARREON  PEREZ</t>
  </si>
  <si>
    <t>0039128427069</t>
  </si>
  <si>
    <t>CAPJ930922HNTRRL09</t>
  </si>
  <si>
    <t>BARBERIA Y PELUQUERIA</t>
  </si>
  <si>
    <t>JUAN MANUEL  OSUNA  DIAZ</t>
  </si>
  <si>
    <t>0002098794853</t>
  </si>
  <si>
    <t>OUDJ960624HNTSZN09</t>
  </si>
  <si>
    <t>BUENA VISTA</t>
  </si>
  <si>
    <t>JESUS ALBERTO  PEREZ  AVENA</t>
  </si>
  <si>
    <t>0003105524777</t>
  </si>
  <si>
    <t>PEAJ980108HNTRVS04</t>
  </si>
  <si>
    <t>VENTA DE COMIDA RAPIDA</t>
  </si>
  <si>
    <t>FELIPE DE JESUS  BENITEZ  VIRGEN</t>
  </si>
  <si>
    <t>0023014023486</t>
  </si>
  <si>
    <t>LA BAYONA</t>
  </si>
  <si>
    <t>JULIO CESAR  MEDINA  PARTIDA</t>
  </si>
  <si>
    <t>0017040077973</t>
  </si>
  <si>
    <t>MEPJ830714HNTDRL04</t>
  </si>
  <si>
    <t>VENTA DE TACOS AL VAPOR</t>
  </si>
  <si>
    <t>SAMUEL ALDAYR  VIERA  MEDINA</t>
  </si>
  <si>
    <t>0020134907680</t>
  </si>
  <si>
    <t>VIMS950425HNTRDM06</t>
  </si>
  <si>
    <t xml:space="preserve">VENTA DE TACOS   </t>
  </si>
  <si>
    <t>CARMEN LORENA  SARABIA  RIVERA</t>
  </si>
  <si>
    <t>0018002622148</t>
  </si>
  <si>
    <t>SARC690321MSLRVR00</t>
  </si>
  <si>
    <t>VENTA DE HOT DOGS</t>
  </si>
  <si>
    <t>PERLA JAZMIN  ASTORGA  VIERA</t>
  </si>
  <si>
    <t>0036138031586</t>
  </si>
  <si>
    <t>AOVP960515MNTSRR01</t>
  </si>
  <si>
    <t>MONICA JAZMIN  PARRA  MORALES</t>
  </si>
  <si>
    <t>0038105912915</t>
  </si>
  <si>
    <t>PAMM980403MNTRRN01</t>
  </si>
  <si>
    <t>CENTRO DE FISIOTERAPIA</t>
  </si>
  <si>
    <t>ELBA ORALIA  LOPEZ  PEREZ</t>
  </si>
  <si>
    <t>0045073601051</t>
  </si>
  <si>
    <t>LOPE861211MNTPRL06</t>
  </si>
  <si>
    <t>EL MONTAJE</t>
  </si>
  <si>
    <t>YARITZA ISAMARY  BUENO  LOPEZ</t>
  </si>
  <si>
    <t>0039090636266</t>
  </si>
  <si>
    <t>BULY940501MNTNPR02</t>
  </si>
  <si>
    <t>DECORACION DE EVENTOS</t>
  </si>
  <si>
    <t>YADIRA  PEREZ  GUARDADO</t>
  </si>
  <si>
    <t>0002037786273</t>
  </si>
  <si>
    <t>PEGY801102MNTRRD02</t>
  </si>
  <si>
    <t>FRANCISCA  CASTRO  ALVALLE</t>
  </si>
  <si>
    <t>0002009153814</t>
  </si>
  <si>
    <t>CAAF731010MNTSLR00</t>
  </si>
  <si>
    <t>VENTA DE GORDITAS</t>
  </si>
  <si>
    <t>FRANCISCA  ORTEGA  SILLAS</t>
  </si>
  <si>
    <t>OESF740528MNTRLR01</t>
  </si>
  <si>
    <t>MARIA CRISTINA  RODRIGUEZ  MONTOYA</t>
  </si>
  <si>
    <t>0018016558330</t>
  </si>
  <si>
    <t>ROMC800725MNTDNR07</t>
  </si>
  <si>
    <t>CAMICHIN</t>
  </si>
  <si>
    <t>SANDRA YADIRA  REYNOZA  CRUZ</t>
  </si>
  <si>
    <t>0009002325424</t>
  </si>
  <si>
    <t>RECS740919MJCYRN04</t>
  </si>
  <si>
    <t>LILIANA  COSSIO  VERA</t>
  </si>
  <si>
    <t>0040053635204</t>
  </si>
  <si>
    <t>COVL741220MNTSRL01</t>
  </si>
  <si>
    <t>LLANO DE LA CRUZ</t>
  </si>
  <si>
    <t>ESMERALDA  ZAVALA  RODRIGUEZ</t>
  </si>
  <si>
    <t>ZARE870217MNTVDS00</t>
  </si>
  <si>
    <t>NEGOCIO DE TATUAJES</t>
  </si>
  <si>
    <t>FELICITAS  LOPEZ  CALDERA</t>
  </si>
  <si>
    <t>0005053686609</t>
  </si>
  <si>
    <t>LOCF780308MNTPLL09</t>
  </si>
  <si>
    <t>CERRO DE LA GLORIETA</t>
  </si>
  <si>
    <t>GLORIA ISABEL  OLIVEROS  FLORES</t>
  </si>
  <si>
    <t>0002090660481</t>
  </si>
  <si>
    <t>OIFG930909MNTLLL00</t>
  </si>
  <si>
    <t>EL CENTENARIO</t>
  </si>
  <si>
    <t>MERCEDES  COSIO  OROZCO</t>
  </si>
  <si>
    <t>0040055951009</t>
  </si>
  <si>
    <t>COOM700220MNTSRR01</t>
  </si>
  <si>
    <t>EL LLANO</t>
  </si>
  <si>
    <t>DANIELA GUADALUPE  LOPEZ  PARTIDA</t>
  </si>
  <si>
    <t>3797106908998</t>
  </si>
  <si>
    <t>LOPD980311MSLPRN08</t>
  </si>
  <si>
    <t>BRIANDA AMAIRANI  VIERA  VAZQUEZ</t>
  </si>
  <si>
    <t>0016087574144</t>
  </si>
  <si>
    <t>INFONAVIT</t>
  </si>
  <si>
    <t>YEREIDA BRISARELI  ZUÑIGA  RANGEL</t>
  </si>
  <si>
    <t>0002123407902</t>
  </si>
  <si>
    <t>ZURY010109MNTXNRA4</t>
  </si>
  <si>
    <t>PUGD860820MNTNNY07</t>
  </si>
  <si>
    <t>LA PIEDRA ANCHA</t>
  </si>
  <si>
    <t>ALMA ALICIA  HERNANDEZ  CANALES</t>
  </si>
  <si>
    <t>0018003836920</t>
  </si>
  <si>
    <t>HECA740701MNTRNL14</t>
  </si>
  <si>
    <t>COL. CAMICHIN/ ACAPONETA</t>
  </si>
  <si>
    <t>GLORICEL  RANGEL  FLORES</t>
  </si>
  <si>
    <t>0002070926112</t>
  </si>
  <si>
    <t>RAFG850307MNTNLL04</t>
  </si>
  <si>
    <t>MARIA  NAVARRO  ROBLES</t>
  </si>
  <si>
    <t>0002012751681</t>
  </si>
  <si>
    <t>NARM850520MSLVBR03</t>
  </si>
  <si>
    <t>VENTA DE HELADOS  REFRERSCOS</t>
  </si>
  <si>
    <t>LUCIA  SALAS  GONZALEZ</t>
  </si>
  <si>
    <t>0003053842652</t>
  </si>
  <si>
    <t>MOJONERAS</t>
  </si>
  <si>
    <t>ADRIANA  BAUTISTA  CASTAÑEDA</t>
  </si>
  <si>
    <t>0036053754204</t>
  </si>
  <si>
    <t>BXCA781126MNTTSD01</t>
  </si>
  <si>
    <t>CONOCIDO ACAPONETA</t>
  </si>
  <si>
    <t>SILVIA JANETH  MEDRANO  ESPINOZA</t>
  </si>
  <si>
    <t>0564081230905</t>
  </si>
  <si>
    <t>MEES891203MNTDSL06</t>
  </si>
  <si>
    <t>IRMA DENISSE  ACOSTA  LOPEZ</t>
  </si>
  <si>
    <t>0040126918472</t>
  </si>
  <si>
    <t>AOLI020618MNTCPRA0</t>
  </si>
  <si>
    <t>VENTA DE CREPAS Y FRAPES</t>
  </si>
  <si>
    <t>EL LLANO DE LA CRUZ</t>
  </si>
  <si>
    <t>MARIAM  SALAS  VALDEZ</t>
  </si>
  <si>
    <t>0046119421122</t>
  </si>
  <si>
    <t>SAVM990914MNTLLR08</t>
  </si>
  <si>
    <t>CRUZ SARAHI  TIRADO  ROMERO</t>
  </si>
  <si>
    <t>0036105759647</t>
  </si>
  <si>
    <t>TIRC980503MNTRMR05</t>
  </si>
  <si>
    <t>EL TRIGRE</t>
  </si>
  <si>
    <t>ZULMA HAYDE  GUZMAN  LOZANO</t>
  </si>
  <si>
    <t>0001055395049</t>
  </si>
  <si>
    <t>GULZ761007MNTZZL04</t>
  </si>
  <si>
    <t>MARISCOS LAS CUATAS</t>
  </si>
  <si>
    <t>CATALINA  GARCÍA  OROZCO</t>
  </si>
  <si>
    <t>0024030638686</t>
  </si>
  <si>
    <t>GAOC750429MNTRRT05</t>
  </si>
  <si>
    <t>RASPODOS Y BOTANITAS</t>
  </si>
  <si>
    <t>HACIENDA DE MARIQUITAS</t>
  </si>
  <si>
    <t>0548083949822</t>
  </si>
  <si>
    <t>LEVA901126MNTDLL00</t>
  </si>
  <si>
    <t>MELANNY VICTORIA  HERRERA  GOMEZ</t>
  </si>
  <si>
    <t>0013124628355</t>
  </si>
  <si>
    <t>HEGM010513MNTRMLA7</t>
  </si>
  <si>
    <t>CLUB DE NUTRICION</t>
  </si>
  <si>
    <t>DOMITILA  BAUTISTA  DURAN</t>
  </si>
  <si>
    <t>0009041204934</t>
  </si>
  <si>
    <t>BADD540224MNTTRM04</t>
  </si>
  <si>
    <t>TORITILLERIA</t>
  </si>
  <si>
    <t>VICENTE LOMBARDO</t>
  </si>
  <si>
    <t>SANDRA VERONICA  RODRIGUEZ  ESTRADA</t>
  </si>
  <si>
    <t>ROES831102MNTDSN03</t>
  </si>
  <si>
    <t xml:space="preserve">PEDICURE Y MASAJES </t>
  </si>
  <si>
    <t>ANA DANIELA  HERNANDEZ  CASTAÑEDA</t>
  </si>
  <si>
    <t>0032135897053</t>
  </si>
  <si>
    <t>VENTA DE ARTICULOS PERSONALIZADOS</t>
  </si>
  <si>
    <t>CASAS COLORADAS</t>
  </si>
  <si>
    <t>LISAURA  VILLALOBOS  ORTIZ</t>
  </si>
  <si>
    <t>0021000427791</t>
  </si>
  <si>
    <t>VIOL680721MNTLRS08</t>
  </si>
  <si>
    <t>RECIBE DE LUZ</t>
  </si>
  <si>
    <t>EL AGUAJE</t>
  </si>
  <si>
    <t>KENIA ISELA  ORTIZ  RAMIREZ</t>
  </si>
  <si>
    <t>0046052595898</t>
  </si>
  <si>
    <t>0IRK690722MNTRMN06</t>
  </si>
  <si>
    <t>AIDEE VERENICE  ALATORRE  DE LA CRUZ</t>
  </si>
  <si>
    <t>0214015351330</t>
  </si>
  <si>
    <t>ZULEIKA JAZMIN  VIERA  GUARDADO</t>
  </si>
  <si>
    <t>RECIBO DE C. F. E.</t>
  </si>
  <si>
    <t>FLAVIO   HERNANDEZ  HERRERA</t>
  </si>
  <si>
    <t>HEHF610516HNTRRLO1</t>
  </si>
  <si>
    <t>INVYNAY</t>
  </si>
  <si>
    <t>JOSE MIGUEL  VAZQUEZ  PERAZA</t>
  </si>
  <si>
    <t>0013070554967</t>
  </si>
  <si>
    <t>VAPM860902HNTZRG04</t>
  </si>
  <si>
    <t>BLANCA ISABEL  MALDONADO  JUAREZ</t>
  </si>
  <si>
    <t>0009036000929</t>
  </si>
  <si>
    <t>MAJB720709MNTLRL06</t>
  </si>
  <si>
    <t>HELADOS Y GELATINAS</t>
  </si>
  <si>
    <t>VICTORIA  NAVARRETE  GARCIA</t>
  </si>
  <si>
    <t>0013005668949</t>
  </si>
  <si>
    <t>NAGV730621MNTVRC03</t>
  </si>
  <si>
    <t>ALICIA ELIZABETH  ALONSO  BAUTISTA</t>
  </si>
  <si>
    <t>0018136860563</t>
  </si>
  <si>
    <t>AOBA960209MNTLTL07</t>
  </si>
  <si>
    <t>EUSEBIO  ESCOBAR  VALDIVIA</t>
  </si>
  <si>
    <t>0018006293854</t>
  </si>
  <si>
    <t>EOVE540701HNTSLS00</t>
  </si>
  <si>
    <t>VENTA DE BOTANA MARISCOS</t>
  </si>
  <si>
    <t>AGUSTIN  MEZA  RODRIGUEZ</t>
  </si>
  <si>
    <t>0013055391461</t>
  </si>
  <si>
    <t>MERA561222HNTZDG01</t>
  </si>
  <si>
    <t>EMILIA  BAUTISTA  ELIAS</t>
  </si>
  <si>
    <t>0018128159872</t>
  </si>
  <si>
    <t>BAEE660404MNTTLM09</t>
  </si>
  <si>
    <t>MARISOL ANAHY  RIOS  CASTELLANOS</t>
  </si>
  <si>
    <t>0010121952667</t>
  </si>
  <si>
    <t>RICM991123MNTSSR03</t>
  </si>
  <si>
    <t>VENTA DE CALZADO</t>
  </si>
  <si>
    <t>EL MOLINO</t>
  </si>
  <si>
    <t>MARIA DEL REFUGIO  MUNGUIA  RAMIREZ</t>
  </si>
  <si>
    <t>0018028935757</t>
  </si>
  <si>
    <t>MURR720501MNTNMF06</t>
  </si>
  <si>
    <t>SALVADOR TRINIDAD  SEGOVIA  MALDONADO</t>
  </si>
  <si>
    <t>0009119476764</t>
  </si>
  <si>
    <t>SERIGRAFIA</t>
  </si>
  <si>
    <t>ROCIO MAGALI  MARTIN  CHAVEZ</t>
  </si>
  <si>
    <t>0013128557353</t>
  </si>
  <si>
    <t>MACR030502MJCRHCB3</t>
  </si>
  <si>
    <t>ELVA PATRICIA  MURILLO  JIMENEZ</t>
  </si>
  <si>
    <t>0013024186094</t>
  </si>
  <si>
    <t>MUJE661002MNTRML03</t>
  </si>
  <si>
    <t>JULIAN  CASTELLON  SANCHEZ</t>
  </si>
  <si>
    <t>0018044746438</t>
  </si>
  <si>
    <t>CASJ470109HNTSNL09</t>
  </si>
  <si>
    <t>PELUQUERIA</t>
  </si>
  <si>
    <r>
      <t xml:space="preserve">DEPENDENCIA: </t>
    </r>
    <r>
      <rPr>
        <sz val="11"/>
        <rFont val="Calibri"/>
        <family val="2"/>
        <scheme val="minor"/>
      </rPr>
      <t xml:space="preserve">SECRETARIA DE BIENESTAR E IGUALDAD SUSTANTIVA </t>
    </r>
  </si>
  <si>
    <r>
      <t xml:space="preserve">MUNICIPIOS: </t>
    </r>
    <r>
      <rPr>
        <sz val="11"/>
        <rFont val="Calibri"/>
        <family val="2"/>
        <scheme val="minor"/>
      </rPr>
      <t>TECUALA</t>
    </r>
  </si>
  <si>
    <t>Tecuala</t>
  </si>
  <si>
    <t xml:space="preserve">Carmen Rodríguez Hernández   </t>
  </si>
  <si>
    <t>0571055460491</t>
  </si>
  <si>
    <t>ROHC690312MNTDRR09</t>
  </si>
  <si>
    <t>San Felipe de Aztatán</t>
  </si>
  <si>
    <t xml:space="preserve">Maythe Guadalupe Carrillo Ledon   </t>
  </si>
  <si>
    <t>0547099435166</t>
  </si>
  <si>
    <t>CALM961109MNTRDY06</t>
  </si>
  <si>
    <t>AMPLIACIÓN DE ESTÉTICA</t>
  </si>
  <si>
    <t xml:space="preserve">Guadalupe Pacheco Romero   </t>
  </si>
  <si>
    <t>0585014675129</t>
  </si>
  <si>
    <t>PARG720822MNTCMD00</t>
  </si>
  <si>
    <t>Quimichis</t>
  </si>
  <si>
    <t xml:space="preserve">Praxedis Elinet Estrada Jauregui   </t>
  </si>
  <si>
    <t>0575103447551</t>
  </si>
  <si>
    <t>EAJP970703MNTSRR05</t>
  </si>
  <si>
    <t>REFACCIONARIA DE MOTOCICLETAS</t>
  </si>
  <si>
    <t xml:space="preserve">Regina Jasso Medina  </t>
  </si>
  <si>
    <t>0573053007663</t>
  </si>
  <si>
    <t>JAMR610908MNTSDG06</t>
  </si>
  <si>
    <t xml:space="preserve">Angelica Eneida López Briseño  </t>
  </si>
  <si>
    <t>0572071740402</t>
  </si>
  <si>
    <t>LOBA861025MNTPRN06</t>
  </si>
  <si>
    <t xml:space="preserve">María Francisca Valencia Lizárraga  </t>
  </si>
  <si>
    <t>0572045136141</t>
  </si>
  <si>
    <t>VALF750130MNTLZR09</t>
  </si>
  <si>
    <t xml:space="preserve">Ana María Tapia Pérez  </t>
  </si>
  <si>
    <t>0572038517038</t>
  </si>
  <si>
    <t>TAPA590911MNTPRN01</t>
  </si>
  <si>
    <t xml:space="preserve">Josefina Guzmán Arciniega  </t>
  </si>
  <si>
    <t>0571029007342</t>
  </si>
  <si>
    <t>GUAJ750913MNTZRS05</t>
  </si>
  <si>
    <t xml:space="preserve">Crystal Acuna Sánchez  </t>
  </si>
  <si>
    <t>0573130924819</t>
  </si>
  <si>
    <t>AUSC011013MNECNRA0</t>
  </si>
  <si>
    <t>ESTÉTICA</t>
  </si>
  <si>
    <t xml:space="preserve">Olga Madeline Fonseca González   </t>
  </si>
  <si>
    <t>0574120172957</t>
  </si>
  <si>
    <t>FOGO000627MNTNNLA8</t>
  </si>
  <si>
    <t xml:space="preserve">Norma Imelda Hernández Medina    </t>
  </si>
  <si>
    <t>0573035191838</t>
  </si>
  <si>
    <t>HEMN680212MNTRDR08</t>
  </si>
  <si>
    <t xml:space="preserve">Benigno Medina Ureño    </t>
  </si>
  <si>
    <t>0572055121167</t>
  </si>
  <si>
    <t>MEUB710213HNTDRN02</t>
  </si>
  <si>
    <t>TALLER ELECTRICO</t>
  </si>
  <si>
    <t xml:space="preserve">Tania Silvia García Reynoso    </t>
  </si>
  <si>
    <t>0573073766496</t>
  </si>
  <si>
    <t>GART870905MMNRYN18</t>
  </si>
  <si>
    <t xml:space="preserve">Belén Valencia Valdez    </t>
  </si>
  <si>
    <t>0571130875786</t>
  </si>
  <si>
    <t>VAVB930914MNTLLL08</t>
  </si>
  <si>
    <t>NEGOCIO DE PUBLICIDAD</t>
  </si>
  <si>
    <t>Alma Rosa Rosales Lerma</t>
  </si>
  <si>
    <t>0573019795555</t>
  </si>
  <si>
    <t>ROLA741123MNTSRL08</t>
  </si>
  <si>
    <t>Nayeli Guadalupe Rangel Rosales</t>
  </si>
  <si>
    <t>0571085557411</t>
  </si>
  <si>
    <t>RARN910914MNTNSY06</t>
  </si>
  <si>
    <t xml:space="preserve">VENTA DE ALIMENTOS </t>
  </si>
  <si>
    <t>Ana González Hernández</t>
  </si>
  <si>
    <t>0572000450645</t>
  </si>
  <si>
    <t>GOHA640726MNTNRN13</t>
  </si>
  <si>
    <t xml:space="preserve">PERIFONEO </t>
  </si>
  <si>
    <t>Said Daniel Villela Valdez</t>
  </si>
  <si>
    <t>0571130878183</t>
  </si>
  <si>
    <t>VIVS040120HNTLLDA3</t>
  </si>
  <si>
    <t>Enrique Fonseca Fonseca</t>
  </si>
  <si>
    <t>0571019457043</t>
  </si>
  <si>
    <t>FOFE770406HNTNNN05</t>
  </si>
  <si>
    <t>Héctor Manuel Jaramillo Carrillo</t>
  </si>
  <si>
    <t>0578122342650</t>
  </si>
  <si>
    <t>JACH000321HNTRRCA4</t>
  </si>
  <si>
    <t>Milpas Viejas</t>
  </si>
  <si>
    <t>Laura Elena Díaz Orozco</t>
  </si>
  <si>
    <t>0554024035741</t>
  </si>
  <si>
    <t>DIOL831217MNTZRR04</t>
  </si>
  <si>
    <t xml:space="preserve">VENTA DE POLLOS </t>
  </si>
  <si>
    <t>Rufina Arias Medina</t>
  </si>
  <si>
    <t>0591002222306</t>
  </si>
  <si>
    <t>AIMR731217MNTRDF04</t>
  </si>
  <si>
    <t>El Limón</t>
  </si>
  <si>
    <t>Benita Machado Ayón</t>
  </si>
  <si>
    <t>0547042283889</t>
  </si>
  <si>
    <t>MAAB590208MNTCYN02</t>
  </si>
  <si>
    <t>Pedro Díaz Moreno</t>
  </si>
  <si>
    <t>0573071261029</t>
  </si>
  <si>
    <t>DIMP550708HNTZRD06</t>
  </si>
  <si>
    <t>San Felipe Aztatán</t>
  </si>
  <si>
    <t>Israel González Fernández</t>
  </si>
  <si>
    <t>0578085560104</t>
  </si>
  <si>
    <t>GOFI911207HNTNRS00</t>
  </si>
  <si>
    <t xml:space="preserve">Adriana Orozco Martínez  </t>
  </si>
  <si>
    <t>0549000234711</t>
  </si>
  <si>
    <t>OOMA710625MJCRRD09</t>
  </si>
  <si>
    <t xml:space="preserve">Cinthia Dorali López Villegas  </t>
  </si>
  <si>
    <t>0588070794452</t>
  </si>
  <si>
    <t>LOVC850824MNTPLN04</t>
  </si>
  <si>
    <t>La Presa</t>
  </si>
  <si>
    <t xml:space="preserve">Severiano Silva Espericueta  </t>
  </si>
  <si>
    <t>0571047338128</t>
  </si>
  <si>
    <t>SIES580304HNTLSV06</t>
  </si>
  <si>
    <t xml:space="preserve">Jazmín Vázquez Sánchez  </t>
  </si>
  <si>
    <t>01417079009956</t>
  </si>
  <si>
    <t>VASJ891003MNTZNZ00</t>
  </si>
  <si>
    <t>PURIFICADORA DE AGUA</t>
  </si>
  <si>
    <t xml:space="preserve">TIENDA DE ABARROTES </t>
  </si>
  <si>
    <t>Erendira Espericueta García</t>
  </si>
  <si>
    <t>0571052959287</t>
  </si>
  <si>
    <t>EEGE760422MNTSRR08</t>
  </si>
  <si>
    <t>Alma Teresa Sánchez Ortiz</t>
  </si>
  <si>
    <t>0571059332562</t>
  </si>
  <si>
    <t>SAOA731026MNTRL08</t>
  </si>
  <si>
    <t xml:space="preserve">VENTA DE TAMALES </t>
  </si>
  <si>
    <t xml:space="preserve">Angelica María Villela Guzmán  </t>
  </si>
  <si>
    <t>0571044485786</t>
  </si>
  <si>
    <t>VIGA711001MNTLZN05</t>
  </si>
  <si>
    <t xml:space="preserve">Erika Livier Castillo Carrillo   </t>
  </si>
  <si>
    <t>0571070304775</t>
  </si>
  <si>
    <t>CACE841025MNTSRR03</t>
  </si>
  <si>
    <t xml:space="preserve">PAPELERIA </t>
  </si>
  <si>
    <t xml:space="preserve">Karen Nairobi Benítez Huerta   </t>
  </si>
  <si>
    <t>0563080270132</t>
  </si>
  <si>
    <t>BEHK890222MNTRR05</t>
  </si>
  <si>
    <t xml:space="preserve">María del Rocío Saldívar Martínez   </t>
  </si>
  <si>
    <t>0577067820842</t>
  </si>
  <si>
    <t>SAMR731016MNTLRC03</t>
  </si>
  <si>
    <t xml:space="preserve">Nelida Natalia González Rodríguez    </t>
  </si>
  <si>
    <t>0569077593535</t>
  </si>
  <si>
    <t>GORN880814MNTNDL07</t>
  </si>
  <si>
    <t xml:space="preserve">Huajuquilla </t>
  </si>
  <si>
    <t>San Felipe Aztatan</t>
  </si>
  <si>
    <t>Irene Torres Colado</t>
  </si>
  <si>
    <t>0571098092122</t>
  </si>
  <si>
    <t>TOCI590720MNTRLR04</t>
  </si>
  <si>
    <t>Huachotita</t>
  </si>
  <si>
    <t xml:space="preserve">María Isabel Moreno Delfín  </t>
  </si>
  <si>
    <t>0571092601867</t>
  </si>
  <si>
    <t>MODI940702MNTRLS00</t>
  </si>
  <si>
    <t>Recibo de Luz</t>
  </si>
  <si>
    <t>VENTA DE COSMÉTICOS</t>
  </si>
  <si>
    <t>María Natividad Fonseca Sandoval</t>
  </si>
  <si>
    <t>0571059404869</t>
  </si>
  <si>
    <t>FOSN811016MNTNNT01</t>
  </si>
  <si>
    <t>Yajaira Villela Nuño</t>
  </si>
  <si>
    <t>0571133180834</t>
  </si>
  <si>
    <t>VINY94092IMNTLXJ04</t>
  </si>
  <si>
    <t>José Cruz Guzmán Ante</t>
  </si>
  <si>
    <t>0571028557579</t>
  </si>
  <si>
    <t>GUAC790111HNTZNR07</t>
  </si>
  <si>
    <t>CULTIVOS</t>
  </si>
  <si>
    <t>Jesús del Carmen Hernández Domínguez</t>
  </si>
  <si>
    <t>0586080208682</t>
  </si>
  <si>
    <t>HEDJ880716MSLRMS06</t>
  </si>
  <si>
    <t>J. Espectacion Betancourt Soto</t>
  </si>
  <si>
    <t>0578001971885</t>
  </si>
  <si>
    <t>BESE640131HNTTTS00</t>
  </si>
  <si>
    <t xml:space="preserve">VENTA DE CARNE </t>
  </si>
  <si>
    <t>Ana Lidia Deras López</t>
  </si>
  <si>
    <t>0552113639396</t>
  </si>
  <si>
    <t>DELA860720MNTRPN05</t>
  </si>
  <si>
    <t>Joana Lizbeth Sandoval Medina</t>
  </si>
  <si>
    <t>0584121864184</t>
  </si>
  <si>
    <t>SAMJ000708MBCNDNA1</t>
  </si>
  <si>
    <t>FORRAJERA</t>
  </si>
  <si>
    <t xml:space="preserve">Ausencia Peralta Rentería </t>
  </si>
  <si>
    <t>0584057051867</t>
  </si>
  <si>
    <t>PERA651218MNTRNS05</t>
  </si>
  <si>
    <t>Yaritza Díaz Cabuto</t>
  </si>
  <si>
    <t>0574092173497</t>
  </si>
  <si>
    <t>DICY940406MNTZBR02</t>
  </si>
  <si>
    <t>Recibo de Teléfono</t>
  </si>
  <si>
    <t>Rosa Guadalupe López Vázquez</t>
  </si>
  <si>
    <t>0572074705958</t>
  </si>
  <si>
    <t>LOBR880129MNTPZS09</t>
  </si>
  <si>
    <t>COCINA ECÓNOMICA</t>
  </si>
  <si>
    <t>TERESA DE JESÚS JIMÉNEZ ARIAS</t>
  </si>
  <si>
    <t>0575087783154</t>
  </si>
  <si>
    <t>JIAT921015MNTMRR00</t>
  </si>
  <si>
    <t>Venta de Alimentos</t>
  </si>
  <si>
    <t xml:space="preserve">Yesenia Rodríguez Toribio  </t>
  </si>
  <si>
    <t>0567019224035</t>
  </si>
  <si>
    <t>ROTY810819MNTDRS01</t>
  </si>
  <si>
    <t>San Cayetano</t>
  </si>
  <si>
    <t xml:space="preserve">Maricela Escalante Acosta  </t>
  </si>
  <si>
    <t>0557016274534</t>
  </si>
  <si>
    <t>EAAM660301MSLSCR02</t>
  </si>
  <si>
    <t xml:space="preserve">AMPLIACIÓN DE TIENDA DE DULCES </t>
  </si>
  <si>
    <t xml:space="preserve">Loroama Mena Osuna  </t>
  </si>
  <si>
    <t>0561008073548</t>
  </si>
  <si>
    <t>MEOL750227MNTNSR01</t>
  </si>
  <si>
    <t xml:space="preserve">VENTA DE JUGOS NATURALES  </t>
  </si>
  <si>
    <t>Lidia Araceli Ramos Fernández</t>
  </si>
  <si>
    <t>0549058097403</t>
  </si>
  <si>
    <t>RAFL800324MNTMRD02</t>
  </si>
  <si>
    <t>Citlalli Diaz Ordoñez</t>
  </si>
  <si>
    <t>0573104243527</t>
  </si>
  <si>
    <t>DIOC971007MNTZRT09</t>
  </si>
  <si>
    <t>Lilia Ceferina Gonzalez Vargas</t>
  </si>
  <si>
    <t>0578065137402</t>
  </si>
  <si>
    <t>GOVL780719MNTNRL03</t>
  </si>
  <si>
    <t>ESTANQUILLO</t>
  </si>
  <si>
    <t>Lucia Sillas Ledesma</t>
  </si>
  <si>
    <t>0577057020176</t>
  </si>
  <si>
    <t>SILL631214MNTLDC08</t>
  </si>
  <si>
    <t>Maria Estela Arce Bramon</t>
  </si>
  <si>
    <t>0569019759851</t>
  </si>
  <si>
    <t>AEBE531005MBCRRS06</t>
  </si>
  <si>
    <t>Huajuquilla</t>
  </si>
  <si>
    <t>Marina Rojas Medina</t>
  </si>
  <si>
    <t>0592058119539</t>
  </si>
  <si>
    <t>ROMM740126MNTJDR06</t>
  </si>
  <si>
    <t>Pozo de Higueras</t>
  </si>
  <si>
    <t>Silvia Hernandez Rodriguez</t>
  </si>
  <si>
    <t>0555048046929</t>
  </si>
  <si>
    <t>HERS641215MNTRDL06</t>
  </si>
  <si>
    <t>VENTA DE DULCES Y BOTANAS</t>
  </si>
  <si>
    <t>Benita Peralta López</t>
  </si>
  <si>
    <t>0586003117749</t>
  </si>
  <si>
    <t>PELB660909MNTRPN01</t>
  </si>
  <si>
    <t>Christiam Francisco Guzmán Juárez</t>
  </si>
  <si>
    <t>0571053553592</t>
  </si>
  <si>
    <t>GUJC840830HNTZRH09</t>
  </si>
  <si>
    <t>Joel Ernesto Montaño Juárez</t>
  </si>
  <si>
    <t>0554055409994</t>
  </si>
  <si>
    <t>MOGJ730922HNTNNL07</t>
  </si>
  <si>
    <t>Christian Antonio Gil Domínguez</t>
  </si>
  <si>
    <t>0562099060250</t>
  </si>
  <si>
    <t>GIDC811127HSLLMH08</t>
  </si>
  <si>
    <t>Maria Amelia Najar Espericueta</t>
  </si>
  <si>
    <t>0571032859434</t>
  </si>
  <si>
    <t>NAEA650402MNTJSM07</t>
  </si>
  <si>
    <t>Erika Yadira Dueñas Hernandez</t>
  </si>
  <si>
    <t>0569039944783</t>
  </si>
  <si>
    <t>DUHE770421MNTXRR02</t>
  </si>
  <si>
    <t>PIÑATERIA</t>
  </si>
  <si>
    <t>Denisse Guadalupe Lizarraga De Leon</t>
  </si>
  <si>
    <t>0564072945886</t>
  </si>
  <si>
    <t>LILD870628MSLZNN08</t>
  </si>
  <si>
    <t>Anayeli Castañeda Acuña</t>
  </si>
  <si>
    <t>0569084651359</t>
  </si>
  <si>
    <t>CAAA910717MNTSCN06</t>
  </si>
  <si>
    <t>Silvia Yedid Jaime Guzman</t>
  </si>
  <si>
    <t>0550102183947</t>
  </si>
  <si>
    <t>JAGS860125MNTMZL07</t>
  </si>
  <si>
    <t>Jesus Daniel Viera Estrada</t>
  </si>
  <si>
    <t>0591099811224</t>
  </si>
  <si>
    <t>VIEJ961102HNTRSS04</t>
  </si>
  <si>
    <t>POLLOS ASADOS</t>
  </si>
  <si>
    <t>El Limon</t>
  </si>
  <si>
    <t>Jorge Mario Diaz Mendoza</t>
  </si>
  <si>
    <t>0554091113130</t>
  </si>
  <si>
    <t>DIMJ561109HNTZNR08</t>
  </si>
  <si>
    <t>Nadia Marisol Jaramillo Carrillo</t>
  </si>
  <si>
    <t>0571098262470</t>
  </si>
  <si>
    <t>JACN960430MNTRRD05</t>
  </si>
  <si>
    <t>Mariela Lizet Sosa Alcaraz</t>
  </si>
  <si>
    <t>0570005341652</t>
  </si>
  <si>
    <t>SOAM830320MMNSLR08</t>
  </si>
  <si>
    <t>Camalotita</t>
  </si>
  <si>
    <t>Pedro Vázquez Gómez</t>
  </si>
  <si>
    <t>0594018639657</t>
  </si>
  <si>
    <t>VAGP720302HNTZMD09</t>
  </si>
  <si>
    <t>Los Murillos</t>
  </si>
  <si>
    <t>Leonardo Favio Sanchez Sanchez</t>
  </si>
  <si>
    <t>0557099380190</t>
  </si>
  <si>
    <t>SASL960307HNTNNN06</t>
  </si>
  <si>
    <t>Concepcion Sanchez Barron</t>
  </si>
  <si>
    <t>0586068809017</t>
  </si>
  <si>
    <t>SABC771208MSLNRN06</t>
  </si>
  <si>
    <t>DEL NAYAR</t>
  </si>
  <si>
    <t>MA DE LOURDES RIVERA DE LA CRUZ</t>
  </si>
  <si>
    <t>0272008662386</t>
  </si>
  <si>
    <t xml:space="preserve">FABRICACIÓN Y VENTA DE ARTESANIAS </t>
  </si>
  <si>
    <t>POTRERO DE LA PALMITA</t>
  </si>
  <si>
    <t>GLORIA CONSTANCIA VASQUEZ DE LA CRUZ</t>
  </si>
  <si>
    <t>0273030998484</t>
  </si>
  <si>
    <t>VACG610505MNTSRL08</t>
  </si>
  <si>
    <t>LAS PALMAS</t>
  </si>
  <si>
    <t>PERLA LUCILA PEREYRA VAZQUEZ</t>
  </si>
  <si>
    <t>0273078511244</t>
  </si>
  <si>
    <t>PEVP890221MNTRZR07</t>
  </si>
  <si>
    <t>DIONICIA DIAZ LARA</t>
  </si>
  <si>
    <t>0272099656214</t>
  </si>
  <si>
    <t>DILD961109MNTZRN03</t>
  </si>
  <si>
    <t>AGUAMILPA</t>
  </si>
  <si>
    <t>JOSE LEO DAN CANARE CARRILLO</t>
  </si>
  <si>
    <t>0258060002161</t>
  </si>
  <si>
    <t>CACL840725HNTNRX05</t>
  </si>
  <si>
    <t>PALETERÍA Y NEVERÍA</t>
  </si>
  <si>
    <t>JESUS MARÍA</t>
  </si>
  <si>
    <t>VALERIANO RIVERA CARRILLO</t>
  </si>
  <si>
    <t>0276030279277</t>
  </si>
  <si>
    <t>RICV780414HNTVRL04</t>
  </si>
  <si>
    <t>PASO DE ALICA</t>
  </si>
  <si>
    <t>GUSTAVO PEREYRA VAZQUEZ</t>
  </si>
  <si>
    <t>0273069845522</t>
  </si>
  <si>
    <t>PEVG860716HNTRZS03</t>
  </si>
  <si>
    <t>GABRIELA DIAZ CHAVEZ</t>
  </si>
  <si>
    <t>0272074953133</t>
  </si>
  <si>
    <t>DICG880227MNTZHB09</t>
  </si>
  <si>
    <t>CESARIA CHAVEZ CARRILLO</t>
  </si>
  <si>
    <t>0272085196313</t>
  </si>
  <si>
    <t>CACC920111MNTHRS09</t>
  </si>
  <si>
    <t>ANIVAL DIAZ CHAVEZ</t>
  </si>
  <si>
    <t>0272106394810</t>
  </si>
  <si>
    <t>DICA980621HNTZHN09</t>
  </si>
  <si>
    <t>TALLER AUTOMOTRIZ</t>
  </si>
  <si>
    <t>RAFAEL RENTERIA MUÑOZ</t>
  </si>
  <si>
    <t>0272117203020</t>
  </si>
  <si>
    <t>REMR981014HNTNXF05</t>
  </si>
  <si>
    <t>LLUVIA BRISEIDA ECHIEMA PEREYRA VAZQUEZ</t>
  </si>
  <si>
    <t>0273105543408</t>
  </si>
  <si>
    <t>PEVL980418MNTRZL15</t>
  </si>
  <si>
    <t>MICAELA MUÑOZ MEDINA</t>
  </si>
  <si>
    <t>0273078484861</t>
  </si>
  <si>
    <t>MUMM870424MNTXDC07</t>
  </si>
  <si>
    <t>GUAYNAMOTA</t>
  </si>
  <si>
    <t>SUSANA DIAZ GONZALEZ</t>
  </si>
  <si>
    <t>0272077051635</t>
  </si>
  <si>
    <t>DIGS880815MNTZNS04</t>
  </si>
  <si>
    <t>ABRAHAM CARRILLO BAUTISTA</t>
  </si>
  <si>
    <t>0272000475632</t>
  </si>
  <si>
    <t>CABA730318HNTRTB14</t>
  </si>
  <si>
    <t>AUSENCIA GONZALEZ BAUTISTA</t>
  </si>
  <si>
    <t>0272087358722</t>
  </si>
  <si>
    <t>GOBA910514MNTNTS02</t>
  </si>
  <si>
    <t>VENTA DE SEMILLAS Y CEREALES</t>
  </si>
  <si>
    <t>ANTONIA GONZALEZ DE LA ROSA</t>
  </si>
  <si>
    <t>0272055670553</t>
  </si>
  <si>
    <t>GORA590303MNTNSN05</t>
  </si>
  <si>
    <t>ELABORACIÓN DE MORRALES</t>
  </si>
  <si>
    <t>JOSE MANUEL RUIZ SANDOVAL</t>
  </si>
  <si>
    <t>0272089726658</t>
  </si>
  <si>
    <t>RUSM930529HNTZNN06</t>
  </si>
  <si>
    <t>VICTORIA CARRILLO AGUILAR</t>
  </si>
  <si>
    <t>0267062545889</t>
  </si>
  <si>
    <t>CAAV710611MDGRGC05</t>
  </si>
  <si>
    <t>MESA DEL NAYAR</t>
  </si>
  <si>
    <t>MARINA DIAZ ALEJANDRO</t>
  </si>
  <si>
    <t>0266016213016</t>
  </si>
  <si>
    <t>DIAM730718MNTZLR09</t>
  </si>
  <si>
    <t>ARRYO DE CAMARONES</t>
  </si>
  <si>
    <t>LUCIO DE LA CRUZ ROBLES</t>
  </si>
  <si>
    <t>0267020075075</t>
  </si>
  <si>
    <t>CURL601112HNTRBC02</t>
  </si>
  <si>
    <t>LA CUESTA</t>
  </si>
  <si>
    <t>LINA EVANGELISTA LERMA</t>
  </si>
  <si>
    <t>0258010481403</t>
  </si>
  <si>
    <t>EALL470907MNTVRN00</t>
  </si>
  <si>
    <t>SONIA LEIDI FLORES DIAZ</t>
  </si>
  <si>
    <t>0267045652695</t>
  </si>
  <si>
    <t>FODS800623MNTLZN02</t>
  </si>
  <si>
    <t>ELABORACIÓN DE PAN</t>
  </si>
  <si>
    <t>ANGELICA DE LA CRUZ CARRILLO</t>
  </si>
  <si>
    <t>0267086008865</t>
  </si>
  <si>
    <t>CUCA900906MNTRRN08</t>
  </si>
  <si>
    <t>ARROYO DE CAÑAVERAL</t>
  </si>
  <si>
    <t>JOSÉ DE LA CRUZ CARRILLO</t>
  </si>
  <si>
    <t>0267105627534</t>
  </si>
  <si>
    <t>CUCJ920814HNTRRS08</t>
  </si>
  <si>
    <t>VENTA DE COCOS</t>
  </si>
  <si>
    <t>CITLALY PRISCILA CARRILLO SOTERO</t>
  </si>
  <si>
    <t>0261128091041</t>
  </si>
  <si>
    <t>CASC020505MNTRTTA7</t>
  </si>
  <si>
    <t>SAN FRANCISCO</t>
  </si>
  <si>
    <t>VIDALIA MELCHOR ZEFERINO</t>
  </si>
  <si>
    <t>0258068069554</t>
  </si>
  <si>
    <t>MEZV840117MNTLFD01</t>
  </si>
  <si>
    <t>EVA CONTRERAS ESCOBEDO</t>
  </si>
  <si>
    <t>0257071260369</t>
  </si>
  <si>
    <t>COEE861118MNTNSV06</t>
  </si>
  <si>
    <t>FATIMA PRISCILA SOTERO LÓPEZ</t>
  </si>
  <si>
    <t>0265129826375</t>
  </si>
  <si>
    <t>SOLF030914MNTTPTA7</t>
  </si>
  <si>
    <t>SANTA BARBARA</t>
  </si>
  <si>
    <t>VICTORIA VALENTIN VARGAS</t>
  </si>
  <si>
    <t>0258036615881</t>
  </si>
  <si>
    <t>VAVV491223MNTLRC08</t>
  </si>
  <si>
    <t>MAYRA IRENE ROSALES SERRATOS</t>
  </si>
  <si>
    <t>0257088602650</t>
  </si>
  <si>
    <t>ROSM930221MNTSRY02</t>
  </si>
  <si>
    <t>PATRICIA ALTAMIRANO EVANGELISTA</t>
  </si>
  <si>
    <t>0257089463923</t>
  </si>
  <si>
    <t>AAEP910708MNTLVT08</t>
  </si>
  <si>
    <t>SILVIA GARCIA GOMEZ</t>
  </si>
  <si>
    <t>0267094684768</t>
  </si>
  <si>
    <t>GAGS941211MNTRML02</t>
  </si>
  <si>
    <t>ISELA MOLINA JUVIERCO</t>
  </si>
  <si>
    <t>0267115337246</t>
  </si>
  <si>
    <t>MOJI881206MNTLVS04</t>
  </si>
  <si>
    <t>AMALIA BUSTAMANTE VAZQUEZ</t>
  </si>
  <si>
    <t>0257010159928</t>
  </si>
  <si>
    <t>BUVA570725MNTSZM08</t>
  </si>
  <si>
    <t>LA CONCEPCIÓN</t>
  </si>
  <si>
    <t>JULIA LOBATOS LÓPEZ</t>
  </si>
  <si>
    <t>0267012029143</t>
  </si>
  <si>
    <t>LOLJ780128MNTBPL02</t>
  </si>
  <si>
    <t>MARIA NATIVIDAD DE LA CRUZ CARRILLO</t>
  </si>
  <si>
    <t>0267040532495</t>
  </si>
  <si>
    <t>CUCN650908MNTRRT01</t>
  </si>
  <si>
    <t>FLORENTINA BALLESTEROS DANIEL</t>
  </si>
  <si>
    <t>0258010325363</t>
  </si>
  <si>
    <t>BADF710314MNTLNL02</t>
  </si>
  <si>
    <t>ANSELMO ALTAMIRANO VALENTIN</t>
  </si>
  <si>
    <t>0258056730146</t>
  </si>
  <si>
    <t>AAVA740202HNTLLN03</t>
  </si>
  <si>
    <t>ELABORACIÓN DE CALZADO</t>
  </si>
  <si>
    <t>ALMA LORENA MELCHOR AGUILAR</t>
  </si>
  <si>
    <t>0257099583151</t>
  </si>
  <si>
    <t>MEAA961204MNTLGL03</t>
  </si>
  <si>
    <t>IRENE DANIEL DE LOS SANTOS</t>
  </si>
  <si>
    <t>0258051662025</t>
  </si>
  <si>
    <t>DASI471101MNTNNR05</t>
  </si>
  <si>
    <t>EULALIA LUCAS ALEJANDRO</t>
  </si>
  <si>
    <t>0270138031260</t>
  </si>
  <si>
    <t>LUAE960212MNTCLL07</t>
  </si>
  <si>
    <t>LOS JAZMINES</t>
  </si>
  <si>
    <t>ALEJANDRINA ZEFERINO DANIEL</t>
  </si>
  <si>
    <t>0257053843225</t>
  </si>
  <si>
    <t>ZEDA811126MNTFNL07</t>
  </si>
  <si>
    <t>GENOVEBA CARRILLO RODELO</t>
  </si>
  <si>
    <t>0267083438327</t>
  </si>
  <si>
    <t>CARG910627MNTRDN00</t>
  </si>
  <si>
    <t>ERIKA HERNANDEZ LARA</t>
  </si>
  <si>
    <t>0264090178965</t>
  </si>
  <si>
    <t>HELE930101MNTRRR02</t>
  </si>
  <si>
    <t>LA GRURERA</t>
  </si>
  <si>
    <t>MARTHA LOBATOS LÓPEZ</t>
  </si>
  <si>
    <t>0267071775545</t>
  </si>
  <si>
    <t>LOLM870305MNTBPR00</t>
  </si>
  <si>
    <t>MARIA ROSALINDA SOLIS REYES</t>
  </si>
  <si>
    <t>0267070998269</t>
  </si>
  <si>
    <t>SORR870730MDGLYS00</t>
  </si>
  <si>
    <t>NICOLAS MOLINA DE LA CRUZ</t>
  </si>
  <si>
    <t>0267012113711</t>
  </si>
  <si>
    <t>MOCN780414HNTLRC00</t>
  </si>
  <si>
    <t>ELABORACIÓN DE LADRILLOS</t>
  </si>
  <si>
    <t>CIRILA DE LA CRUZ DE LA CRUZ</t>
  </si>
  <si>
    <t>0267051188101</t>
  </si>
  <si>
    <t>CUCC700705MNTRRR02</t>
  </si>
  <si>
    <t>ESTHELA MEDINA VALENTIN</t>
  </si>
  <si>
    <t>0258031514339</t>
  </si>
  <si>
    <t>MEVE781026MNTDLS03</t>
  </si>
  <si>
    <t>ARNULFO TORRES RAMOS</t>
  </si>
  <si>
    <t>0271089464092</t>
  </si>
  <si>
    <t>TORA920521HNTRMR02</t>
  </si>
  <si>
    <t>SAN MIGUEL DEL ZAPOTE</t>
  </si>
  <si>
    <t>EUSEBIA DE LA CRUZ CARRILLO</t>
  </si>
  <si>
    <t>0267133846604</t>
  </si>
  <si>
    <t>CUCE921029MNTRRS04</t>
  </si>
  <si>
    <t>MELENE AIDEE GONZALEZ CARRILLO</t>
  </si>
  <si>
    <t>0267120359236</t>
  </si>
  <si>
    <t>GOCM991016MNTNRL09</t>
  </si>
  <si>
    <t>ALEJANDRA CARRILLO LOPEZ</t>
  </si>
  <si>
    <t>0267097261502</t>
  </si>
  <si>
    <t>CALA741117MNTRPL08</t>
  </si>
  <si>
    <t>LEONARDA CARRILLO DE LA CRUZ</t>
  </si>
  <si>
    <t>0267017587635</t>
  </si>
  <si>
    <t>CACL801106MNTRRN00</t>
  </si>
  <si>
    <t>MARIELA DE LA CRUZ ENRIQUEZ</t>
  </si>
  <si>
    <t>0267104783796</t>
  </si>
  <si>
    <t>CUEM930328MNTRNR00</t>
  </si>
  <si>
    <t>0261050658931</t>
  </si>
  <si>
    <t>REBA721207MNTYRM01</t>
  </si>
  <si>
    <t>NELIDA CARRILLO RODELO</t>
  </si>
  <si>
    <t>0267044982145</t>
  </si>
  <si>
    <t>CARN800528MNTRDL00</t>
  </si>
  <si>
    <t>RUFINA LOPEZ DE LA CRUZ</t>
  </si>
  <si>
    <t>0267069920161</t>
  </si>
  <si>
    <t>LOCR841116MNTPRF00</t>
  </si>
  <si>
    <t>SAN GREGORIO</t>
  </si>
  <si>
    <t>LUCIA BALLESTERO DANIEL</t>
  </si>
  <si>
    <t>0258012774913</t>
  </si>
  <si>
    <t>BADL740304MNTLNC00</t>
  </si>
  <si>
    <t xml:space="preserve">VENTA DE TRAJES TIPICOS </t>
  </si>
  <si>
    <t>ARROYO DEL FRAILE</t>
  </si>
  <si>
    <t>ORLANDO DE LA CRUZ GONZALEZ</t>
  </si>
  <si>
    <t>0694105629077</t>
  </si>
  <si>
    <t>CUGO970209HNTRNR03</t>
  </si>
  <si>
    <t>OBDULIA ESTRADA LOBATOS</t>
  </si>
  <si>
    <t>0269107127333</t>
  </si>
  <si>
    <t>EALO970905MNTSBB07</t>
  </si>
  <si>
    <t>MA. FELIX CARRILLO DE LA CRUZ</t>
  </si>
  <si>
    <t>0267012875471</t>
  </si>
  <si>
    <t>CACF751120MNTRRL17</t>
  </si>
  <si>
    <t>PEDRO SALAZAR BUSTAMANTE</t>
  </si>
  <si>
    <t>0257014492580</t>
  </si>
  <si>
    <t>SABP830228HNTLSD00</t>
  </si>
  <si>
    <t>MARCELA VALENTIN FLORES</t>
  </si>
  <si>
    <t>0257053735128</t>
  </si>
  <si>
    <t>VAFM690219MNTLLR00</t>
  </si>
  <si>
    <t>EL SABINO</t>
  </si>
  <si>
    <t>JUVENTINO CARRILLO DE LA CRUZ</t>
  </si>
  <si>
    <t>0267116913388</t>
  </si>
  <si>
    <t>CACJ800314HNTRRV01</t>
  </si>
  <si>
    <t>EL CAÑAVERAL</t>
  </si>
  <si>
    <t>RODRIGO DE LA CRUZ GONZALEZ</t>
  </si>
  <si>
    <t>0267068069555</t>
  </si>
  <si>
    <t>CUGR840318HNTRND04</t>
  </si>
  <si>
    <t>OSCAR DE LA CRUZ CARRILLO</t>
  </si>
  <si>
    <t>0267084092750</t>
  </si>
  <si>
    <t>CUCO910630HNTRRS09</t>
  </si>
  <si>
    <t>IMELDA DE LA CRUZ CARRILLO</t>
  </si>
  <si>
    <t>0267087723035</t>
  </si>
  <si>
    <t>CUCI910417MNTRRM04</t>
  </si>
  <si>
    <t>VALENTINA GONZALEZ DE LA CRUZ</t>
  </si>
  <si>
    <t>0270089465066</t>
  </si>
  <si>
    <t>GOCV930427MNTNRL06</t>
  </si>
  <si>
    <t>ROGELIO LUCRETO FLORES</t>
  </si>
  <si>
    <t>0258052276584</t>
  </si>
  <si>
    <t>LUFR800215HNTCLG07</t>
  </si>
  <si>
    <t>PETRA DE LA CRUZ MUÑOZ</t>
  </si>
  <si>
    <t>0267011644968</t>
  </si>
  <si>
    <t>CUMP840504MNTRXT07</t>
  </si>
  <si>
    <t>PRISCILIANO DE LA CRUZ CARRILLO</t>
  </si>
  <si>
    <t>0267009838396</t>
  </si>
  <si>
    <t>CUCP760630HNTRRR00</t>
  </si>
  <si>
    <t>CARMELA CARRILLO DE LA CRUZ</t>
  </si>
  <si>
    <t>0267031066686</t>
  </si>
  <si>
    <t>CACC610706MNTRRR01</t>
  </si>
  <si>
    <t>JUANA LOBATOS GARCIA</t>
  </si>
  <si>
    <t>0267106136340</t>
  </si>
  <si>
    <t>LOGJ970329MNTBRN02</t>
  </si>
  <si>
    <t>FIDELA GARCIA RODRIGUEZ</t>
  </si>
  <si>
    <t>0267052398988</t>
  </si>
  <si>
    <t>GARF680622MNTRDD09</t>
  </si>
  <si>
    <t>ZENAIDA DE LA CRUZ RAMIREZ</t>
  </si>
  <si>
    <t>0267053708077</t>
  </si>
  <si>
    <t>CURZ780525MNTRMN03</t>
  </si>
  <si>
    <t>LIZANDRA VIGENIA DE LA CRUZ ROMERO</t>
  </si>
  <si>
    <t>0267123253742</t>
  </si>
  <si>
    <t>CURL000530MNTRMZA6</t>
  </si>
  <si>
    <t>JOSEFINA GONZALEZ CARRILLO</t>
  </si>
  <si>
    <t>0267128159920</t>
  </si>
  <si>
    <t>GOCJ930918MNTNRS03</t>
  </si>
  <si>
    <t>RUBEN SOLIS DE LA CRUZ</t>
  </si>
  <si>
    <t>0267079912310</t>
  </si>
  <si>
    <t>SOCR891110HNTLRB02</t>
  </si>
  <si>
    <t>TALLER DE CARPINTERÍA</t>
  </si>
  <si>
    <t>MARIA OBDULIA LOPEZ CONTRERAS</t>
  </si>
  <si>
    <t>0267069920145</t>
  </si>
  <si>
    <t>LXCO860412MNTPNB03</t>
  </si>
  <si>
    <t>PROVIDENCIA ALVAREZ DE LA CRUZ</t>
  </si>
  <si>
    <t>0267044451552</t>
  </si>
  <si>
    <t>AACP720530MNTLRR01</t>
  </si>
  <si>
    <t>GRISELDA DANIEL MATIAS</t>
  </si>
  <si>
    <t>0258078043120</t>
  </si>
  <si>
    <t>DAMG890221MNTNTR08</t>
  </si>
  <si>
    <t>EVA DE LA CRUZ LOPEZ</t>
  </si>
  <si>
    <t>CULE901119MNTRPV04</t>
  </si>
  <si>
    <t>VENTA DE FRUTAS Y SNACKS</t>
  </si>
  <si>
    <t>VILMA GISELA ALTAMIRANO GARCIA</t>
  </si>
  <si>
    <t>0267131499194</t>
  </si>
  <si>
    <t>AAGV940310MNTLRL06</t>
  </si>
  <si>
    <t>HERMILIA CONTRERAS CANARE</t>
  </si>
  <si>
    <t>0267060575876</t>
  </si>
  <si>
    <t>COCH610113MNTNNR09</t>
  </si>
  <si>
    <t>ROSALINA ALVAREZ DE LA CRUZ</t>
  </si>
  <si>
    <t>0267069608337</t>
  </si>
  <si>
    <t>AACR860115MNTLRS01</t>
  </si>
  <si>
    <t>MA. ESTHER RODRIGUEZ AVALOS</t>
  </si>
  <si>
    <t>0286051761851</t>
  </si>
  <si>
    <t>ROAE640325MNTDVS00</t>
  </si>
  <si>
    <t>KAREN PAOLA LUGO MEZA</t>
  </si>
  <si>
    <t>0314085556998</t>
  </si>
  <si>
    <t>LUMK910701MNTGZR03</t>
  </si>
  <si>
    <t>FRANCISCA LUGO LUNA</t>
  </si>
  <si>
    <t>0315048995684</t>
  </si>
  <si>
    <t>LULF551203MNTGNR05</t>
  </si>
  <si>
    <t>AMBROCIA REYES BORJAS</t>
  </si>
  <si>
    <t>HUAJICORI</t>
  </si>
  <si>
    <t>MARICELA VIERA TORRES</t>
  </si>
  <si>
    <t>0203053895166</t>
  </si>
  <si>
    <t>VITM830210MNTRRR02</t>
  </si>
  <si>
    <t>LLANO GRANDE</t>
  </si>
  <si>
    <t>MARIA CRUZ SANTILLAN FLORES</t>
  </si>
  <si>
    <t>0203050032486</t>
  </si>
  <si>
    <t>SAFC680503MNTNLR08</t>
  </si>
  <si>
    <t>NORMA ALICIA BARRAZA VERA</t>
  </si>
  <si>
    <t>0202000572977</t>
  </si>
  <si>
    <t>BAVN681106MNTRRR07</t>
  </si>
  <si>
    <t>EL ASERRADERO</t>
  </si>
  <si>
    <t>GLADIS CORTEZ VELAZQUEZ</t>
  </si>
  <si>
    <t>0601053935508</t>
  </si>
  <si>
    <t>COVG850429MNTRLL01</t>
  </si>
  <si>
    <t>MESA DE LOS RICOS</t>
  </si>
  <si>
    <t>ELVIRA DIAZ GONZALEZ</t>
  </si>
  <si>
    <t>0203082168751</t>
  </si>
  <si>
    <t>DIGE880216MNTZNL00</t>
  </si>
  <si>
    <t>SILVIA TORIBIO FLORES</t>
  </si>
  <si>
    <t>0196050322262</t>
  </si>
  <si>
    <t>TOFS750912MNTRLL06</t>
  </si>
  <si>
    <t>COL. PANTEON</t>
  </si>
  <si>
    <t>LAURA ESTHER QUINTERO TORRES</t>
  </si>
  <si>
    <t>0203122392517</t>
  </si>
  <si>
    <t>QUTL960922MNTNRR03</t>
  </si>
  <si>
    <t>ADELAIDA SOTOMAYOR PARTIDA</t>
  </si>
  <si>
    <t>0203070608650</t>
  </si>
  <si>
    <t>SOPA851216MNTTRD04</t>
  </si>
  <si>
    <t>MARIA CERNA SARMIENTO</t>
  </si>
  <si>
    <t>0203018041095</t>
  </si>
  <si>
    <t>CESM590815MNTRRR09</t>
  </si>
  <si>
    <t>SAN ANDRES MILPILLAS</t>
  </si>
  <si>
    <t>MA. VICTORIA VIERA ALVAREZ</t>
  </si>
  <si>
    <t>0202060326779</t>
  </si>
  <si>
    <t>VIAV760717MNTRLC05</t>
  </si>
  <si>
    <t>CESARIA CIRIANO GONZALEZ</t>
  </si>
  <si>
    <t>0203078202605</t>
  </si>
  <si>
    <t>CIGC850225MDGRNS14</t>
  </si>
  <si>
    <t>GLADIS OLIVEROS REYES</t>
  </si>
  <si>
    <t>0202123169584</t>
  </si>
  <si>
    <t>OIRG991214MNTLYL08</t>
  </si>
  <si>
    <t>ANASTACIA GARCIA RODRIGUEZ</t>
  </si>
  <si>
    <t>0207069815230</t>
  </si>
  <si>
    <t>GARA800415MNTRDN05</t>
  </si>
  <si>
    <t>CLEOFAS SANTILLAN CERVANTES</t>
  </si>
  <si>
    <t>0202059701928</t>
  </si>
  <si>
    <t>SACC560409MNTNRL06</t>
  </si>
  <si>
    <t>LUCILA JANETTE BAUTISTA TORIBIO</t>
  </si>
  <si>
    <t>02021334479671</t>
  </si>
  <si>
    <t>BATL890107MSLTRC01</t>
  </si>
  <si>
    <t xml:space="preserve">ALMA CELINA CORONADO RANGEL </t>
  </si>
  <si>
    <t>0196026442721</t>
  </si>
  <si>
    <t>CORA780606MNTRNL07</t>
  </si>
  <si>
    <t xml:space="preserve">COMPROBANTE DE LUZ </t>
  </si>
  <si>
    <t xml:space="preserve">ABARROTES </t>
  </si>
  <si>
    <t xml:space="preserve">HUAJICORI </t>
  </si>
  <si>
    <t>COL. BARRIO LOS LLANITOS</t>
  </si>
  <si>
    <t xml:space="preserve">CRESCENCIO LOPEZ LARA </t>
  </si>
  <si>
    <t>0202010656308</t>
  </si>
  <si>
    <t>LOLC720819HNTPRR05</t>
  </si>
  <si>
    <t xml:space="preserve">CONSTANCIA DE RESIDENCIA </t>
  </si>
  <si>
    <t xml:space="preserve">SANDRA LUZ CASTELLANOS MARTINEZ </t>
  </si>
  <si>
    <t>0214046000644</t>
  </si>
  <si>
    <t>CAMS660809MCMSRN08</t>
  </si>
  <si>
    <t>VALLE MORELOS</t>
  </si>
  <si>
    <t xml:space="preserve">VALENTE ROBLES GALVAN </t>
  </si>
  <si>
    <t>0196025482057</t>
  </si>
  <si>
    <t>ROGV740521HNTBLL02</t>
  </si>
  <si>
    <t xml:space="preserve">GREGORIA GOMEZ ORTEGA </t>
  </si>
  <si>
    <t>0213053688300</t>
  </si>
  <si>
    <t>GOOG780102MNTMRR03</t>
  </si>
  <si>
    <t>INFONAVIT LOS RUBIOS</t>
  </si>
  <si>
    <t xml:space="preserve">ETZAIN DIAZ MAYORQUIN </t>
  </si>
  <si>
    <t>0202119983856</t>
  </si>
  <si>
    <t>DIME981006HNTZYT05</t>
  </si>
  <si>
    <t>J. JESUS TORIVIO GALVAN</t>
  </si>
  <si>
    <t>0202053905235</t>
  </si>
  <si>
    <t>TOGJ680526HNTRLS09</t>
  </si>
  <si>
    <t>LUCIA ELIZABETH ADAME DE LA PAZ</t>
  </si>
  <si>
    <t>0213079852748</t>
  </si>
  <si>
    <t>AAPL850208MNTDZC06</t>
  </si>
  <si>
    <t xml:space="preserve">TALLER DE COSTURA </t>
  </si>
  <si>
    <t>EL RODEO DE ARRIBA</t>
  </si>
  <si>
    <t>LA MESA DEL COCO</t>
  </si>
  <si>
    <t>TATEPOZCO</t>
  </si>
  <si>
    <t>MARIA DE LA LUZ CERVANTES HERNANDEZ</t>
  </si>
  <si>
    <t>0200067951705</t>
  </si>
  <si>
    <t>CEHL850522MNTRRZ02</t>
  </si>
  <si>
    <t>HUITALOTA</t>
  </si>
  <si>
    <t>ROSA ELENA CASTAÑEDA SOTO</t>
  </si>
  <si>
    <t>0202077592617</t>
  </si>
  <si>
    <t>CASR871012MNTSTS08</t>
  </si>
  <si>
    <t xml:space="preserve">JOSE RAMON CASTAÑEDA BARRAZA </t>
  </si>
  <si>
    <t>0202085233396</t>
  </si>
  <si>
    <t>CABR910614HNTSRM07</t>
  </si>
  <si>
    <t>TALLER MECANICO</t>
  </si>
  <si>
    <t xml:space="preserve">IGNACIO ORTIZ MONROY </t>
  </si>
  <si>
    <t>0202000441860</t>
  </si>
  <si>
    <t>OIMI440801HNTRNG00</t>
  </si>
  <si>
    <t xml:space="preserve">MARIA DEL CAMEN MERAZ VALLE </t>
  </si>
  <si>
    <t>0196127801798</t>
  </si>
  <si>
    <t>MEVC930218MNTRLR00</t>
  </si>
  <si>
    <t>LOMA DE LOS LLANITOS</t>
  </si>
  <si>
    <t>J. LUIS CASTAÑEDA RANGEL</t>
  </si>
  <si>
    <t>0202053370932</t>
  </si>
  <si>
    <t>CARL560611HNTSNS07</t>
  </si>
  <si>
    <t>ADAN MISAEL ORTIZ VAZQUEZ</t>
  </si>
  <si>
    <t>OIVA840118HNTRZD05</t>
  </si>
  <si>
    <t>NEVERIA</t>
  </si>
  <si>
    <t>MA. GUADALUPE ANDALON DE LA CRUZ</t>
  </si>
  <si>
    <t>AACG820103MNTNRD09</t>
  </si>
  <si>
    <t>MA. CANDELARIA MINJAREZ GUZMAN</t>
  </si>
  <si>
    <t>MIGC820322MNTNZN08</t>
  </si>
  <si>
    <t>BARRIO LOS LLANITOS</t>
  </si>
  <si>
    <t>EVELIA SANTILLAN GALINDO</t>
  </si>
  <si>
    <t>SAGE800907MNTNLV14</t>
  </si>
  <si>
    <t>ANA ELSA CORTEZ OCHOA</t>
  </si>
  <si>
    <t>COOA750306MNTRCN05</t>
  </si>
  <si>
    <t>COPIADORA</t>
  </si>
  <si>
    <t>LA ESTANCIA</t>
  </si>
  <si>
    <t>SAIRA ESMERALDA CASTAÑEDA DIAZ</t>
  </si>
  <si>
    <t>CADS980510MNTSZR06</t>
  </si>
  <si>
    <t>ZAPATERIA</t>
  </si>
  <si>
    <t>MARTINA NAVIDAD BAUTISTA</t>
  </si>
  <si>
    <t>NABM750702MDGVTR05</t>
  </si>
  <si>
    <t>AURELIO CERVANTES BAUTISTA</t>
  </si>
  <si>
    <t>CEBA870922HDGRTR03</t>
  </si>
  <si>
    <t>CONTADERO</t>
  </si>
  <si>
    <t>JOSE LUIS GARCIA DIAZ</t>
  </si>
  <si>
    <t>GADL921011HNTRZS08</t>
  </si>
  <si>
    <t>EL ARRAYAN</t>
  </si>
  <si>
    <t>CARLOS SALVADOR BAUTISTA</t>
  </si>
  <si>
    <t>SABC921123HNTLTR04</t>
  </si>
  <si>
    <t>EZEQUIEL GARCIA DIAZ</t>
  </si>
  <si>
    <t>GADE880717HNTRZZ09</t>
  </si>
  <si>
    <t>SECUNDINO TORRES DE LA CRUZ</t>
  </si>
  <si>
    <t>TOCS620701HNTRRC07</t>
  </si>
  <si>
    <t>OSCAR ANATHAEL OROZCO ANAYA</t>
  </si>
  <si>
    <t>OOAO001216HSLRNSA8</t>
  </si>
  <si>
    <t>PUESTO DE TACOS</t>
  </si>
  <si>
    <t>JORGE SOTO CERNA</t>
  </si>
  <si>
    <t>SOCJ791124HNTTRR09</t>
  </si>
  <si>
    <t>MARCELINO GONZALEZ RODRIGUEZ</t>
  </si>
  <si>
    <t>GORM590118HNTNDR01</t>
  </si>
  <si>
    <t>MARIA CONCEPCION SOTO CERNA</t>
  </si>
  <si>
    <t>SOCC860712MNTTRN08</t>
  </si>
  <si>
    <t>YOLANDA PALOMARES CORTEZ</t>
  </si>
  <si>
    <t>PACY770831MNTLRL02</t>
  </si>
  <si>
    <t xml:space="preserve">MA. CARMEN OLIVEROS DE LA CRUZ </t>
  </si>
  <si>
    <t>0203036019123</t>
  </si>
  <si>
    <t>OICC500306MNTLRR15</t>
  </si>
  <si>
    <t xml:space="preserve">RUFINA DE HARO ESTRADA </t>
  </si>
  <si>
    <t>0203000440113</t>
  </si>
  <si>
    <t>HAER640718MNTRSF07</t>
  </si>
  <si>
    <t xml:space="preserve">TIENDA DE SODAS </t>
  </si>
  <si>
    <t xml:space="preserve">ERNESTINA BARRAZA CORTEZ </t>
  </si>
  <si>
    <t>0203015579806</t>
  </si>
  <si>
    <t>BACE771021MNTRRR07</t>
  </si>
  <si>
    <t xml:space="preserve">ESTANQUILLO </t>
  </si>
  <si>
    <t xml:space="preserve">LETICIA SANTILLAN CORTEZ </t>
  </si>
  <si>
    <t>0203032796829</t>
  </si>
  <si>
    <t>SACL801030MNTNRT03</t>
  </si>
  <si>
    <t>RAMONA ORTIZ ARGUMEDO</t>
  </si>
  <si>
    <t>0210014216225</t>
  </si>
  <si>
    <t>OIAR780528MNTRRM00</t>
  </si>
  <si>
    <t>SANTA MARIA DE PICACHOS</t>
  </si>
  <si>
    <t xml:space="preserve">MARGARITA DIAZ GONZALEZ </t>
  </si>
  <si>
    <t>0202056509233</t>
  </si>
  <si>
    <t>DIGM730201MNTZNR03</t>
  </si>
  <si>
    <t xml:space="preserve">PUESTO DE COMIDA </t>
  </si>
  <si>
    <t xml:space="preserve">IMELDA AZUCENA PARTIDA MERAZ </t>
  </si>
  <si>
    <t>0196032141511</t>
  </si>
  <si>
    <t>PAMI810913MNTRRM04</t>
  </si>
  <si>
    <t xml:space="preserve">AMALIA GONZALEZ PARTIDA </t>
  </si>
  <si>
    <t>0196059526841</t>
  </si>
  <si>
    <t>GOPA720105MNTNRM01</t>
  </si>
  <si>
    <t xml:space="preserve">FELIPA BAUTISTA CERVANTES </t>
  </si>
  <si>
    <t>0203137984070</t>
  </si>
  <si>
    <t>BACF640501MNTTRL03</t>
  </si>
  <si>
    <t>ROSALINA AGUILAR DE LA CRUZ</t>
  </si>
  <si>
    <t>0203074672777</t>
  </si>
  <si>
    <t>AUCR880611MDGGRS08</t>
  </si>
  <si>
    <t>NUOC690503MNTX SR09</t>
  </si>
  <si>
    <t>0016012617902</t>
  </si>
  <si>
    <t>QUCL680731MNTNRC06</t>
  </si>
  <si>
    <t>DULCE ANGELICA  BONILLA  FONSECA</t>
  </si>
  <si>
    <t>0038020716763</t>
  </si>
  <si>
    <t>0045067728864</t>
  </si>
  <si>
    <t>PEME850908MMNDJL02</t>
  </si>
  <si>
    <t>0016115969241</t>
  </si>
  <si>
    <t>SAQA760717MNTNXL09</t>
  </si>
  <si>
    <t>0001036931140</t>
  </si>
  <si>
    <t>PELD630828HNTXLV03</t>
  </si>
  <si>
    <t>BEVF671203HNTNRL04</t>
  </si>
  <si>
    <t>0033043780264</t>
  </si>
  <si>
    <t>0038073412359</t>
  </si>
  <si>
    <t>VIVB911228MNTRZR01</t>
  </si>
  <si>
    <t>DEYSSI JANET  PUENTE  GONZALEZ</t>
  </si>
  <si>
    <t>0040077517819</t>
  </si>
  <si>
    <t>SAGL811213MNTLNC01</t>
  </si>
  <si>
    <t>0010135043592</t>
  </si>
  <si>
    <t>HECA951119MJCRSN11</t>
  </si>
  <si>
    <t>AACA761125MNTLRD01</t>
  </si>
  <si>
    <t>0016070554971</t>
  </si>
  <si>
    <t>VIGZ840617MNTRRL07</t>
  </si>
  <si>
    <t>0009064650652</t>
  </si>
  <si>
    <t>SEMS000215HNTGLLA2</t>
  </si>
  <si>
    <t>REMIGIO FLORES MEDINA</t>
  </si>
  <si>
    <t>0027053936055</t>
  </si>
  <si>
    <t>FOMR811001HNTLDM07</t>
  </si>
  <si>
    <t>MESA DE LA LAGUNA</t>
  </si>
  <si>
    <t>CLEMENTINA RUIZ COVARRUBIAS</t>
  </si>
  <si>
    <t>0007034537376</t>
  </si>
  <si>
    <t>RUCC510911MNTZBL02</t>
  </si>
  <si>
    <t>MAURA GABRIELA ROMERO PARTIDA</t>
  </si>
  <si>
    <t>00330635879</t>
  </si>
  <si>
    <t>ROPM840523MNTMRR06</t>
  </si>
  <si>
    <t>GABRIELA NOEMI PEREZ BELTRAN</t>
  </si>
  <si>
    <t>0006094998633</t>
  </si>
  <si>
    <t>PEBG940706MNTRLB05</t>
  </si>
  <si>
    <t>BOTANA COMIDA</t>
  </si>
  <si>
    <t>MARIA ALEJANDRINA AYON CONTRERAS</t>
  </si>
  <si>
    <t>0016000433431</t>
  </si>
  <si>
    <t>AOCA651205MNTYNL08</t>
  </si>
  <si>
    <t>ARACELI RODRIGUEZ BARRON</t>
  </si>
  <si>
    <t>0034039589829</t>
  </si>
  <si>
    <t>RXBA790612MNTDRR05</t>
  </si>
  <si>
    <t>BUENAVISTA</t>
  </si>
  <si>
    <t>JOEL ENRIQUE CHAVEZ GUILLEN</t>
  </si>
  <si>
    <t>0016088576310</t>
  </si>
  <si>
    <t>CAGJ921130HNTHLL17</t>
  </si>
  <si>
    <t>PAPAS FRITAS</t>
  </si>
  <si>
    <t>DORINDA VALENZUELA ARROYO</t>
  </si>
  <si>
    <t>0015079744464</t>
  </si>
  <si>
    <t>VAAD881124MNTLRR06</t>
  </si>
  <si>
    <t>DORA PATRICIA FELIX GALINDO</t>
  </si>
  <si>
    <t>0013077603321</t>
  </si>
  <si>
    <t>FEGD890221MNTLLR01</t>
  </si>
  <si>
    <t>RECIBO DEL TELEFONO</t>
  </si>
  <si>
    <t>VENTA DE PULPAS DE FRUTAS</t>
  </si>
  <si>
    <t>YOMALI ARIZBETH MAGAÑA SANTANA</t>
  </si>
  <si>
    <t>0010118349212</t>
  </si>
  <si>
    <t>MASY910514MNTGNM00</t>
  </si>
  <si>
    <t>FOTOCOPIADO</t>
  </si>
  <si>
    <t>NOELIA RUVALCABA MARTINEZ</t>
  </si>
  <si>
    <t>0046083666825</t>
  </si>
  <si>
    <t>RUMN840928MNTVRL05</t>
  </si>
  <si>
    <t>DARIA RODRIGUEZ BLANCO</t>
  </si>
  <si>
    <t>0018023482897</t>
  </si>
  <si>
    <t>ROBD651219MNTDLR06</t>
  </si>
  <si>
    <t>BARRIO TERRON BLANCO</t>
  </si>
  <si>
    <t>AURORA ALBERTO AVILA</t>
  </si>
  <si>
    <t>0013085803458</t>
  </si>
  <si>
    <t>AEAA890813MNTLVR04</t>
  </si>
  <si>
    <t>MARCELA DIAZ RAMIREZ</t>
  </si>
  <si>
    <t>BARRIO LAS COLONIAS</t>
  </si>
  <si>
    <t>RICL740211MNTVRR09</t>
  </si>
  <si>
    <t>NOVIEMBRE DEL 2022</t>
  </si>
  <si>
    <t xml:space="preserve">       </t>
  </si>
  <si>
    <t>RAUL MARTINEZ DE LOERA</t>
  </si>
  <si>
    <t xml:space="preserve">COMPOSTELA </t>
  </si>
  <si>
    <t>TEOFILA MENDOZA VALDOVINOS</t>
  </si>
  <si>
    <t xml:space="preserve">OLGA ANTONIA CHAVEZ RAMOS </t>
  </si>
  <si>
    <t>0131065966066</t>
  </si>
  <si>
    <t>CARO591104MNTHML02</t>
  </si>
  <si>
    <t>COLONIA CENTRO</t>
  </si>
  <si>
    <t>GOGM870223MNTMJR02</t>
  </si>
  <si>
    <t>VENTA D ALIMENTOS</t>
  </si>
  <si>
    <t>MARIA DOLORES MEDRANO HERRERA</t>
  </si>
  <si>
    <t>0125024689906</t>
  </si>
  <si>
    <t>MEHD660709MNTDRL02</t>
  </si>
  <si>
    <t>ARTE GUICHOL</t>
  </si>
  <si>
    <t>GUADALUPANO</t>
  </si>
  <si>
    <t xml:space="preserve">NORMA PATRICIA PEREZ CHAVEZ </t>
  </si>
  <si>
    <t>0131133060217</t>
  </si>
  <si>
    <t>PECN790823MNTRHR08</t>
  </si>
  <si>
    <t>POSTRES</t>
  </si>
  <si>
    <t>LOMA DE SAN CRISTOBAL</t>
  </si>
  <si>
    <t xml:space="preserve">MA. SANTOS DIAZ HERNANDEZ </t>
  </si>
  <si>
    <t>0124053906557</t>
  </si>
  <si>
    <t>DIHS700326MNTZRN00</t>
  </si>
  <si>
    <t xml:space="preserve">CRUZ RAYGOZA CRUZ </t>
  </si>
  <si>
    <t>0132018259724</t>
  </si>
  <si>
    <t>RACC720503HNTYRR00</t>
  </si>
  <si>
    <t>DULCERIA</t>
  </si>
  <si>
    <t>AVIACIÓN</t>
  </si>
  <si>
    <t xml:space="preserve">SANDRA LIZET MORA ALVARADO </t>
  </si>
  <si>
    <t>0132087975537</t>
  </si>
  <si>
    <t>MOAS921219MNTRLN07</t>
  </si>
  <si>
    <t>BOLIS GOURMET</t>
  </si>
  <si>
    <t xml:space="preserve">JORGE VALERA LEPE </t>
  </si>
  <si>
    <t>0127011561107</t>
  </si>
  <si>
    <t>VALJ730709HNTLPR08</t>
  </si>
  <si>
    <t xml:space="preserve">ESTEFANIA NUÑO GONZALEZ </t>
  </si>
  <si>
    <t>0137116969704</t>
  </si>
  <si>
    <t>NUGE981128MNTXNS02</t>
  </si>
  <si>
    <t>BARRIO DE CHILA</t>
  </si>
  <si>
    <t>JUGOS Y CHOCOMILES DOÑA GLORIA</t>
  </si>
  <si>
    <t>MARIA DEL SOCORRO OCEGUEDA PÉREZ</t>
  </si>
  <si>
    <t>ELABORACION DE TOSTADAS CASERAS</t>
  </si>
  <si>
    <t>RESTAURANT</t>
  </si>
  <si>
    <t>ELABORACION DE TAMALES</t>
  </si>
  <si>
    <t>TIENDA DE DULCES</t>
  </si>
  <si>
    <t>NATALIA GUADALUPE LOZOYA ALTAMIRANO</t>
  </si>
  <si>
    <t>XALISCO</t>
  </si>
  <si>
    <t>EL CUARENTEÑO</t>
  </si>
  <si>
    <t>BLANCA MARIELA SANDOVAL ALVAREZ </t>
  </si>
  <si>
    <t>FRACC. LOS LAURELES</t>
  </si>
  <si>
    <t>MA. MAGDALENA ORTEGA MARTINEZ </t>
  </si>
  <si>
    <t>KARLA MARCELA LIZAMA RAMIREZ </t>
  </si>
  <si>
    <t>RAFAEL ALFONSO FLORES MEJIA </t>
  </si>
  <si>
    <t>IRMA ALTAMIRANO ESTRADA </t>
  </si>
  <si>
    <t>DOMINGA GARCIA ALVAREZ </t>
  </si>
  <si>
    <t>MARIA DEL CARMEN SANCHEZ OROZCO </t>
  </si>
  <si>
    <t>AMAIRANY ALEJANDRA SANCHEZ OROZCO </t>
  </si>
  <si>
    <t>MAIDA CALATA OLMEDO </t>
  </si>
  <si>
    <t>BENY ALFREDO DE LA CRUZ BAUTISTA</t>
  </si>
  <si>
    <t>0202105291487</t>
  </si>
  <si>
    <t>CUBB973116HNTRTN06</t>
  </si>
  <si>
    <t>EL COLOMO</t>
  </si>
  <si>
    <t>CIRILA FLORES MINJAREZ</t>
  </si>
  <si>
    <t>0202000441504</t>
  </si>
  <si>
    <t>FOMC641028MNTLNR05</t>
  </si>
  <si>
    <t>0203000442121</t>
  </si>
  <si>
    <t>FONA620613HNTLJN07</t>
  </si>
  <si>
    <t>LA HIGUERA</t>
  </si>
  <si>
    <t>DANITXA FLORES GUTIERREZ</t>
  </si>
  <si>
    <t>0203123174149</t>
  </si>
  <si>
    <t>FOGD000228MNTLTNA9</t>
  </si>
  <si>
    <t>LA MURALLITA</t>
  </si>
  <si>
    <t>J. JESUS GONZALEZ CAYETANO</t>
  </si>
  <si>
    <t>GOCJ761225HNTNYS06</t>
  </si>
  <si>
    <t xml:space="preserve">SANTIAGO IXCUINTLA </t>
  </si>
  <si>
    <t xml:space="preserve">MEXCALTITAN </t>
  </si>
  <si>
    <t xml:space="preserve">PAULA SANTOS URIBE </t>
  </si>
  <si>
    <t>0463026937627</t>
  </si>
  <si>
    <t>SAUP700927MNTNRL05</t>
  </si>
  <si>
    <t xml:space="preserve">ZULAY CHAN CALVILLO </t>
  </si>
  <si>
    <t>0463025178192</t>
  </si>
  <si>
    <t>CACZ770615MNTHLL03</t>
  </si>
  <si>
    <t>RAQUEL OLIVIER OSUNA RAMOS</t>
  </si>
  <si>
    <t>0463044546166</t>
  </si>
  <si>
    <t>OURR830507MNTSMQ05</t>
  </si>
  <si>
    <t>PROCESO DE ALIMENTOS PLATANOS</t>
  </si>
  <si>
    <t>JOSE QUIRINO FLORES SANDOVAL</t>
  </si>
  <si>
    <t>0783053870348</t>
  </si>
  <si>
    <t>FOSQ830604HNTLNR05</t>
  </si>
  <si>
    <t>FCO. I. MADERO</t>
  </si>
  <si>
    <t>JUAN CARLOS DELGADO SALINAS</t>
  </si>
  <si>
    <t>0780092419978</t>
  </si>
  <si>
    <t>DESJ901220HNTLLN04</t>
  </si>
  <si>
    <t>LUCIANO VELAZQUEZ SOTO</t>
  </si>
  <si>
    <t>0694060874111</t>
  </si>
  <si>
    <t>VESL570107HDGLTC08</t>
  </si>
  <si>
    <t>TALLER DE BICICLETAS</t>
  </si>
  <si>
    <t>CELSO H. DELGADO</t>
  </si>
  <si>
    <t xml:space="preserve">TECUALA </t>
  </si>
  <si>
    <t xml:space="preserve">SAN FELIPE </t>
  </si>
  <si>
    <t>SUALY EDITH CARRILLO CASTAÑEDA</t>
  </si>
  <si>
    <t>0573120401771</t>
  </si>
  <si>
    <t>CACS991111MSLRSL08</t>
  </si>
  <si>
    <t xml:space="preserve">VENTA DE ACCESORIOS </t>
  </si>
  <si>
    <t xml:space="preserve">BLANCA ELIZABETH RAMIREZ OSUNA </t>
  </si>
  <si>
    <t>2852077589024</t>
  </si>
  <si>
    <t>RAOB850624MSLMSL08</t>
  </si>
  <si>
    <t xml:space="preserve">MARIA ELENA TALAMANTES SILVA </t>
  </si>
  <si>
    <t>0781041792070</t>
  </si>
  <si>
    <t>TASE501202MNTLLL05</t>
  </si>
  <si>
    <t xml:space="preserve">TEPIC </t>
  </si>
  <si>
    <t xml:space="preserve">FRANCISCO I MADERO </t>
  </si>
  <si>
    <t xml:space="preserve">ROSALVA SOLEDAD MENDOZA DIAZ </t>
  </si>
  <si>
    <t>0780087501425</t>
  </si>
  <si>
    <t>MEDR920829MNTNZS04</t>
  </si>
  <si>
    <t>ROPA AMERICANA</t>
  </si>
  <si>
    <t xml:space="preserve">ALICIA RAMIREZ </t>
  </si>
  <si>
    <t>0781060088842</t>
  </si>
  <si>
    <t>RAXA670213MNTMXL02</t>
  </si>
  <si>
    <t xml:space="preserve">VENTA DE POLLO </t>
  </si>
  <si>
    <t xml:space="preserve">MARIA DEL REFUGIO DE LA CRUZ CARILLO </t>
  </si>
  <si>
    <t>0780033833206</t>
  </si>
  <si>
    <t>CUCR741012MNTRRF01</t>
  </si>
  <si>
    <t>HELADOS Y DULCES</t>
  </si>
  <si>
    <t xml:space="preserve">YURIANA VALDEZ ORTIZ </t>
  </si>
  <si>
    <t>0780045004402</t>
  </si>
  <si>
    <t>VAOY811030MSLLRR06</t>
  </si>
  <si>
    <t>TOSTILOCOS Y HELADOS</t>
  </si>
  <si>
    <t xml:space="preserve">ELVIA YUDITH PARTIDA CALOCA </t>
  </si>
  <si>
    <t>0779081229825</t>
  </si>
  <si>
    <t>PACE870308MNTRLL08</t>
  </si>
  <si>
    <t xml:space="preserve">RECIBO DE TELEFO </t>
  </si>
  <si>
    <t>VENTA DE JUGUETES</t>
  </si>
  <si>
    <t xml:space="preserve">EMMA PATRICIA NAVARRO PIÑA </t>
  </si>
  <si>
    <t>0785021690784</t>
  </si>
  <si>
    <t>NAPE590114MNTVXM07</t>
  </si>
  <si>
    <t xml:space="preserve">PESCADERIA </t>
  </si>
  <si>
    <t xml:space="preserve">SANTIAGO DE POCHOTITAN </t>
  </si>
  <si>
    <t xml:space="preserve">LUIS FERNANDO MEDINA GRACIA </t>
  </si>
  <si>
    <t>0888059045381</t>
  </si>
  <si>
    <t>MEGL780801HNTDRS05</t>
  </si>
  <si>
    <t>LIMPIEZA DE SILLONES</t>
  </si>
  <si>
    <t xml:space="preserve">EMILIANO M GONZALES </t>
  </si>
  <si>
    <t xml:space="preserve">MARIA DEL ROSARIO NAVARRO PIÑA </t>
  </si>
  <si>
    <t>0780011444440</t>
  </si>
  <si>
    <t>NAPR700428MNTVXS06</t>
  </si>
  <si>
    <t>ANA LAURA ROBLES MARTINEZ</t>
  </si>
  <si>
    <t xml:space="preserve"> 0780026742271</t>
  </si>
  <si>
    <t>ROMA821002MNTBRN08</t>
  </si>
  <si>
    <t xml:space="preserve">TOSTADAS </t>
  </si>
  <si>
    <t>0799053823053</t>
  </si>
  <si>
    <t>JATL811226MNTMYR09</t>
  </si>
  <si>
    <t xml:space="preserve">VILLAS DEL ROBLES </t>
  </si>
  <si>
    <t xml:space="preserve">EVA REBECA GARCIA MAGALLANES </t>
  </si>
  <si>
    <t>0088051094945</t>
  </si>
  <si>
    <t>GAME750207MJCRGV01</t>
  </si>
  <si>
    <t xml:space="preserve">TAQUERIA </t>
  </si>
  <si>
    <t xml:space="preserve">SAN BLASITO </t>
  </si>
  <si>
    <t>JOSÉ DE JESÚS BRAVO VARGAS</t>
  </si>
  <si>
    <t>0071083200849</t>
  </si>
  <si>
    <t>BAVJ901116HNTRRS06</t>
  </si>
  <si>
    <t xml:space="preserve">VENTA DE PAPAS A LA FRANCESA </t>
  </si>
  <si>
    <t>LOS CERRITOS</t>
  </si>
  <si>
    <t xml:space="preserve">LAURA GABRIELA GARCIA GOMEZ </t>
  </si>
  <si>
    <t>0088053923445</t>
  </si>
  <si>
    <t>GAGL841018MNTRMR04</t>
  </si>
  <si>
    <t>CECILIA GOMEZ OROZCO</t>
  </si>
  <si>
    <t>0069077597247</t>
  </si>
  <si>
    <t>GOOC890408MJCMRC03</t>
  </si>
  <si>
    <t>SARA MARQUEZ CASTAÑEDA</t>
  </si>
  <si>
    <t>0654026115727</t>
  </si>
  <si>
    <t>MACS700121MNTRSR02</t>
  </si>
  <si>
    <t>HERIBERTO CASAS</t>
  </si>
  <si>
    <t>CAROLINA VALDIVIA SANDOVAL</t>
  </si>
  <si>
    <t>0736105623438</t>
  </si>
  <si>
    <t>VASC980325MNTLNR12</t>
  </si>
  <si>
    <t xml:space="preserve">VENTA DE ROPA </t>
  </si>
  <si>
    <t>COL. COMERCIANTES</t>
  </si>
  <si>
    <t>ALEJANDRA DANAE SANCHEZ INOCENCE</t>
  </si>
  <si>
    <t>0662126091907</t>
  </si>
  <si>
    <t>SAIA020113MNTNNLA9</t>
  </si>
  <si>
    <t>COL. FOVISSTE</t>
  </si>
  <si>
    <t>GEOVANNI VLADIMIR TORRES AVILA</t>
  </si>
  <si>
    <t>0619122670991</t>
  </si>
  <si>
    <t>TOAG001216HNTRVVA6</t>
  </si>
  <si>
    <t>COL. AMADO NERVO</t>
  </si>
  <si>
    <t>JESUS ARTEMIO ALAVREZ REYES</t>
  </si>
  <si>
    <t>0914117180730</t>
  </si>
  <si>
    <t>AARJ990319HNTLYS01</t>
  </si>
  <si>
    <t>JOYERIA</t>
  </si>
  <si>
    <t>COL. LOMAS BONITAS</t>
  </si>
  <si>
    <t>IRLANDA YAMILET RUIZ MORENO</t>
  </si>
  <si>
    <t>0785103897262</t>
  </si>
  <si>
    <t>RUNI970801MNTZRR00</t>
  </si>
  <si>
    <t>MUEBLES PARA EVENTOS</t>
  </si>
  <si>
    <t>COL. JARDINES DEL VALLE</t>
  </si>
  <si>
    <t>BEATRIZ ADRIANA MUÑOZ DEVORA</t>
  </si>
  <si>
    <t>0286121442937</t>
  </si>
  <si>
    <t>MUDB910215MNTXVT03</t>
  </si>
  <si>
    <t>BLANCA ERENDIRA AVALOS FARIAS</t>
  </si>
  <si>
    <t>0286053917144</t>
  </si>
  <si>
    <t>AAFB770927MNTVRL10</t>
  </si>
  <si>
    <t>MA. DEL CARMEN FABIAN PRECIADO</t>
  </si>
  <si>
    <t>0809111883588</t>
  </si>
  <si>
    <t>FAPC680715MNTBRR06</t>
  </si>
  <si>
    <t>INF. LOS FRESNOS</t>
  </si>
  <si>
    <t>HIGUERA BLANCA</t>
  </si>
  <si>
    <t>JOVITA GURROLA HERNANDEZ</t>
  </si>
  <si>
    <t>0109014230364</t>
  </si>
  <si>
    <t>GUHJ620824MSLRRV01</t>
  </si>
  <si>
    <t>MARIA GUADALUPE CORTES LOPEZ</t>
  </si>
  <si>
    <t>0280049531003</t>
  </si>
  <si>
    <t>COLG841212MNTRPD07</t>
  </si>
  <si>
    <t>MA. DEL ROSARIO RODRIGUEZ MORENO</t>
  </si>
  <si>
    <t>0337050323095</t>
  </si>
  <si>
    <t>ROMR620115MNTDRS02</t>
  </si>
  <si>
    <t>TORO MOCHO</t>
  </si>
  <si>
    <t>ANDREA LISBET MORALES GUILLEN</t>
  </si>
  <si>
    <t>0780118226470</t>
  </si>
  <si>
    <t>MOGA990222MNTRLN00</t>
  </si>
  <si>
    <t>TOTAL</t>
  </si>
  <si>
    <t>ANTONIO FLORES NAJERA</t>
  </si>
  <si>
    <t>SEGUNDA ETAPA ETAPA</t>
  </si>
  <si>
    <t>ALMA AURORA LEDEZME VILLA</t>
  </si>
  <si>
    <t xml:space="preserve">LARA HASHIN JAIME TOYODA </t>
  </si>
  <si>
    <t>NUM CHEQUE</t>
  </si>
  <si>
    <t>MARGARITA RAMIREZ BERMUDES</t>
  </si>
  <si>
    <t>OLGA MARGARITA BRAVO ROBLES</t>
  </si>
  <si>
    <t>ANDREA LLAMAS MORALES</t>
  </si>
  <si>
    <t>JAIME SALVADOR LORENZANA CORTEZ</t>
  </si>
  <si>
    <t>LESLIE MIRANDA CLAVIJO</t>
  </si>
  <si>
    <r>
      <t>GOCJ761225HNT</t>
    </r>
    <r>
      <rPr>
        <b/>
        <sz val="10"/>
        <color rgb="FFFF0000"/>
        <rFont val="Calibri"/>
        <family val="2"/>
        <scheme val="minor"/>
      </rPr>
      <t>N</t>
    </r>
    <r>
      <rPr>
        <sz val="10"/>
        <rFont val="Calibri"/>
        <family val="2"/>
        <scheme val="minor"/>
      </rPr>
      <t>NYS06</t>
    </r>
  </si>
  <si>
    <t>1196</t>
  </si>
  <si>
    <t>ok</t>
  </si>
  <si>
    <t>no</t>
  </si>
  <si>
    <t>LISTADO GENERAL</t>
  </si>
  <si>
    <t>OK</t>
  </si>
  <si>
    <t>COMP. DE DOM.</t>
  </si>
  <si>
    <t>OBSERVACIONES</t>
  </si>
  <si>
    <t>1-129</t>
  </si>
  <si>
    <t>1-130</t>
  </si>
  <si>
    <t>1-294</t>
  </si>
  <si>
    <t>1-148</t>
  </si>
  <si>
    <t>1-60</t>
  </si>
  <si>
    <t>1-37</t>
  </si>
  <si>
    <t>1-86</t>
  </si>
  <si>
    <t>1-61</t>
  </si>
  <si>
    <t>1-27</t>
  </si>
  <si>
    <t>1-59</t>
  </si>
  <si>
    <t>1-64</t>
  </si>
  <si>
    <t>2-617</t>
  </si>
  <si>
    <t>1-45</t>
  </si>
  <si>
    <t>1-202</t>
  </si>
  <si>
    <t>1-263</t>
  </si>
  <si>
    <t>2-483</t>
  </si>
  <si>
    <t>2-380</t>
  </si>
  <si>
    <t>1-274</t>
  </si>
  <si>
    <t>2-427</t>
  </si>
  <si>
    <t>2-366</t>
  </si>
  <si>
    <t>4-1092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</si>
</sst>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[$$]#,##0.00"/>
    <numFmt numFmtId="166" formatCode="&quot;$&quot;#,##0.00"/>
    <numFmt numFmtId="167" formatCode="#,##0.00;[Red]#,##0.00"/>
    <numFmt numFmtId="168" formatCode="0000000000000"/>
    <numFmt numFmtId="169" formatCode="#,##0.00_ ;[Red]\-#,##0.00\ "/>
    <numFmt numFmtId="170" formatCode="#,##0.0_ ;[Red]\-#,##0.0\ "/>
  </numFmts>
  <fonts count="8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</font>
    <font>
      <sz val="24"/>
      <name val="Calibri"/>
      <family val="2"/>
      <scheme val="minor"/>
    </font>
    <font>
      <b/>
      <sz val="24"/>
      <name val="Calibri"/>
      <family val="2"/>
    </font>
    <font>
      <sz val="24"/>
      <name val="Calibri"/>
      <family val="2"/>
    </font>
    <font>
      <b/>
      <sz val="18"/>
      <name val="Calibri"/>
      <family val="2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3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1"/>
      <color rgb="FFFFFF00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0"/>
      <name val="Calibri"/>
      <family val="2"/>
      <scheme val="maj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ajor"/>
    </font>
    <font>
      <sz val="10"/>
      <color rgb="FFFFFF00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C000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Roboto"/>
    </font>
    <font>
      <sz val="20"/>
      <color rgb="FFFF0000"/>
      <name val="Calibri"/>
      <family val="2"/>
    </font>
    <font>
      <b/>
      <i/>
      <sz val="16"/>
      <color theme="1"/>
      <name val="Calibri"/>
      <family val="2"/>
      <scheme val="minor"/>
    </font>
    <font>
      <b/>
      <sz val="10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14999847407452621"/>
        <bgColor rgb="FF3F3F3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F3F3F"/>
      </patternFill>
    </fill>
    <fill>
      <patternFill patternType="solid">
        <fgColor rgb="FF3F3F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00"/>
      </patternFill>
    </fill>
    <fill>
      <patternFill patternType="solid">
        <fgColor rgb="FF00B050"/>
        <bgColor rgb="FF3F3F3F"/>
      </patternFill>
    </fill>
    <fill>
      <patternFill patternType="solid">
        <fgColor rgb="FFFFFF00"/>
        <bgColor rgb="FF3F3F3F"/>
      </patternFill>
    </fill>
    <fill>
      <patternFill patternType="solid">
        <fgColor rgb="FFFFFF00"/>
        <bgColor rgb="FF00B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7" fillId="0" borderId="1"/>
    <xf numFmtId="164" fontId="51" fillId="0" borderId="0" applyFont="0" applyFill="0" applyBorder="0" applyAlignment="0" applyProtection="0"/>
    <xf numFmtId="0" fontId="6" fillId="0" borderId="1"/>
    <xf numFmtId="0" fontId="5" fillId="0" borderId="1"/>
  </cellStyleXfs>
  <cellXfs count="751">
    <xf numFmtId="0" fontId="0" fillId="0" borderId="0" xfId="0"/>
    <xf numFmtId="49" fontId="10" fillId="0" borderId="0" xfId="0" applyNumberFormat="1" applyFont="1"/>
    <xf numFmtId="0" fontId="11" fillId="0" borderId="0" xfId="0" applyFont="1"/>
    <xf numFmtId="49" fontId="12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0" xfId="0" applyFont="1"/>
    <xf numFmtId="49" fontId="14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10" fillId="0" borderId="0" xfId="0" applyFont="1"/>
    <xf numFmtId="0" fontId="20" fillId="2" borderId="5" xfId="0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0" borderId="1" xfId="0" applyFont="1" applyBorder="1"/>
    <xf numFmtId="0" fontId="14" fillId="0" borderId="1" xfId="0" applyFont="1" applyBorder="1"/>
    <xf numFmtId="0" fontId="21" fillId="0" borderId="5" xfId="0" applyFont="1" applyBorder="1" applyAlignment="1">
      <alignment horizontal="center"/>
    </xf>
    <xf numFmtId="4" fontId="12" fillId="3" borderId="5" xfId="0" applyNumberFormat="1" applyFont="1" applyFill="1" applyBorder="1" applyAlignment="1">
      <alignment horizontal="center"/>
    </xf>
    <xf numFmtId="4" fontId="12" fillId="3" borderId="7" xfId="0" applyNumberFormat="1" applyFont="1" applyFill="1" applyBorder="1" applyAlignment="1">
      <alignment horizontal="center"/>
    </xf>
    <xf numFmtId="165" fontId="26" fillId="3" borderId="8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8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165" fontId="25" fillId="0" borderId="5" xfId="0" applyNumberFormat="1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165" fontId="25" fillId="0" borderId="5" xfId="0" applyNumberFormat="1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 wrapText="1"/>
    </xf>
    <xf numFmtId="165" fontId="25" fillId="3" borderId="5" xfId="0" applyNumberFormat="1" applyFont="1" applyFill="1" applyBorder="1" applyAlignment="1">
      <alignment horizontal="center" vertical="center" wrapText="1"/>
    </xf>
    <xf numFmtId="0" fontId="24" fillId="0" borderId="0" xfId="0" applyFont="1"/>
    <xf numFmtId="165" fontId="24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0" fillId="2" borderId="7" xfId="0" applyFont="1" applyFill="1" applyBorder="1" applyAlignment="1">
      <alignment horizontal="center" vertical="center"/>
    </xf>
    <xf numFmtId="49" fontId="25" fillId="4" borderId="0" xfId="0" applyNumberFormat="1" applyFont="1" applyFill="1" applyAlignment="1">
      <alignment horizontal="left"/>
    </xf>
    <xf numFmtId="165" fontId="16" fillId="0" borderId="6" xfId="0" applyNumberFormat="1" applyFont="1" applyBorder="1"/>
    <xf numFmtId="4" fontId="21" fillId="0" borderId="0" xfId="0" applyNumberFormat="1" applyFont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4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39" fontId="22" fillId="3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2" fillId="0" borderId="0" xfId="0" applyFont="1"/>
    <xf numFmtId="0" fontId="33" fillId="7" borderId="1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49" fontId="33" fillId="7" borderId="10" xfId="0" applyNumberFormat="1" applyFont="1" applyFill="1" applyBorder="1" applyAlignment="1">
      <alignment horizontal="center" vertical="center"/>
    </xf>
    <xf numFmtId="0" fontId="32" fillId="8" borderId="0" xfId="0" applyFont="1" applyFill="1"/>
    <xf numFmtId="0" fontId="34" fillId="8" borderId="0" xfId="0" applyFont="1" applyFill="1" applyAlignment="1">
      <alignment horizontal="center"/>
    </xf>
    <xf numFmtId="49" fontId="18" fillId="8" borderId="0" xfId="0" applyNumberFormat="1" applyFont="1" applyFill="1"/>
    <xf numFmtId="49" fontId="35" fillId="8" borderId="0" xfId="0" applyNumberFormat="1" applyFont="1" applyFill="1" applyAlignment="1">
      <alignment horizontal="center"/>
    </xf>
    <xf numFmtId="0" fontId="35" fillId="8" borderId="0" xfId="0" applyFont="1" applyFill="1"/>
    <xf numFmtId="0" fontId="18" fillId="8" borderId="0" xfId="0" applyFont="1" applyFill="1"/>
    <xf numFmtId="49" fontId="36" fillId="8" borderId="0" xfId="0" applyNumberFormat="1" applyFont="1" applyFill="1"/>
    <xf numFmtId="49" fontId="37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2" fillId="8" borderId="0" xfId="0" applyFont="1" applyFill="1" applyAlignment="1">
      <alignment horizontal="center"/>
    </xf>
    <xf numFmtId="49" fontId="32" fillId="8" borderId="0" xfId="0" applyNumberFormat="1" applyFont="1" applyFill="1"/>
    <xf numFmtId="0" fontId="38" fillId="8" borderId="0" xfId="0" applyFont="1" applyFill="1"/>
    <xf numFmtId="0" fontId="32" fillId="0" borderId="17" xfId="0" applyFont="1" applyBorder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  <xf numFmtId="49" fontId="21" fillId="0" borderId="0" xfId="0" applyNumberFormat="1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16" fillId="0" borderId="9" xfId="0" applyFont="1" applyBorder="1"/>
    <xf numFmtId="0" fontId="16" fillId="0" borderId="1" xfId="0" applyFont="1" applyBorder="1"/>
    <xf numFmtId="0" fontId="0" fillId="0" borderId="1" xfId="0" applyBorder="1"/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49" fontId="20" fillId="7" borderId="10" xfId="0" applyNumberFormat="1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49" fontId="20" fillId="9" borderId="0" xfId="0" applyNumberFormat="1" applyFont="1" applyFill="1" applyAlignment="1">
      <alignment horizontal="center" vertical="center"/>
    </xf>
    <xf numFmtId="0" fontId="0" fillId="8" borderId="0" xfId="0" applyFill="1"/>
    <xf numFmtId="0" fontId="35" fillId="8" borderId="0" xfId="0" applyFont="1" applyFill="1" applyAlignment="1">
      <alignment horizontal="center"/>
    </xf>
    <xf numFmtId="0" fontId="37" fillId="8" borderId="0" xfId="0" applyFont="1" applyFill="1" applyAlignment="1">
      <alignment horizontal="center"/>
    </xf>
    <xf numFmtId="0" fontId="40" fillId="8" borderId="0" xfId="0" applyFont="1" applyFill="1"/>
    <xf numFmtId="0" fontId="41" fillId="8" borderId="0" xfId="0" applyFont="1" applyFill="1"/>
    <xf numFmtId="0" fontId="41" fillId="8" borderId="0" xfId="0" applyFont="1" applyFill="1" applyAlignment="1">
      <alignment horizontal="center"/>
    </xf>
    <xf numFmtId="0" fontId="27" fillId="0" borderId="16" xfId="0" applyFont="1" applyBorder="1" applyAlignment="1">
      <alignment horizontal="center" wrapText="1"/>
    </xf>
    <xf numFmtId="4" fontId="44" fillId="0" borderId="0" xfId="0" applyNumberFormat="1" applyFont="1" applyAlignment="1">
      <alignment horizontal="center"/>
    </xf>
    <xf numFmtId="0" fontId="41" fillId="8" borderId="0" xfId="0" applyFont="1" applyFill="1" applyAlignment="1">
      <alignment horizontal="center" vertical="center" wrapText="1"/>
    </xf>
    <xf numFmtId="4" fontId="25" fillId="0" borderId="0" xfId="0" applyNumberFormat="1" applyFont="1" applyAlignment="1">
      <alignment horizontal="center"/>
    </xf>
    <xf numFmtId="0" fontId="32" fillId="0" borderId="1" xfId="0" applyFont="1" applyBorder="1"/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67" fontId="20" fillId="7" borderId="10" xfId="0" applyNumberFormat="1" applyFont="1" applyFill="1" applyBorder="1" applyAlignment="1">
      <alignment horizontal="center" vertical="center"/>
    </xf>
    <xf numFmtId="167" fontId="0" fillId="0" borderId="0" xfId="0" applyNumberFormat="1"/>
    <xf numFmtId="167" fontId="32" fillId="8" borderId="0" xfId="0" applyNumberFormat="1" applyFont="1" applyFill="1"/>
    <xf numFmtId="0" fontId="32" fillId="0" borderId="1" xfId="1" applyFont="1"/>
    <xf numFmtId="0" fontId="33" fillId="7" borderId="12" xfId="1" applyFont="1" applyFill="1" applyBorder="1" applyAlignment="1">
      <alignment horizontal="center" vertical="center"/>
    </xf>
    <xf numFmtId="0" fontId="33" fillId="7" borderId="10" xfId="1" applyFont="1" applyFill="1" applyBorder="1" applyAlignment="1">
      <alignment horizontal="center" vertical="center"/>
    </xf>
    <xf numFmtId="49" fontId="33" fillId="7" borderId="10" xfId="1" applyNumberFormat="1" applyFont="1" applyFill="1" applyBorder="1" applyAlignment="1">
      <alignment horizontal="center" vertical="center"/>
    </xf>
    <xf numFmtId="166" fontId="33" fillId="7" borderId="10" xfId="1" applyNumberFormat="1" applyFont="1" applyFill="1" applyBorder="1" applyAlignment="1">
      <alignment horizontal="center" vertical="center"/>
    </xf>
    <xf numFmtId="0" fontId="7" fillId="0" borderId="1" xfId="1"/>
    <xf numFmtId="0" fontId="32" fillId="8" borderId="1" xfId="1" applyFont="1" applyFill="1"/>
    <xf numFmtId="0" fontId="34" fillId="8" borderId="1" xfId="1" applyFont="1" applyFill="1" applyAlignment="1">
      <alignment horizontal="center"/>
    </xf>
    <xf numFmtId="49" fontId="18" fillId="8" borderId="1" xfId="1" applyNumberFormat="1" applyFont="1" applyFill="1"/>
    <xf numFmtId="49" fontId="35" fillId="8" borderId="1" xfId="1" applyNumberFormat="1" applyFont="1" applyFill="1" applyAlignment="1">
      <alignment horizontal="center"/>
    </xf>
    <xf numFmtId="0" fontId="35" fillId="8" borderId="1" xfId="1" applyFont="1" applyFill="1"/>
    <xf numFmtId="0" fontId="18" fillId="8" borderId="1" xfId="1" applyFont="1" applyFill="1"/>
    <xf numFmtId="166" fontId="7" fillId="0" borderId="1" xfId="1" applyNumberFormat="1"/>
    <xf numFmtId="49" fontId="36" fillId="8" borderId="1" xfId="1" applyNumberFormat="1" applyFont="1" applyFill="1"/>
    <xf numFmtId="49" fontId="37" fillId="8" borderId="1" xfId="1" applyNumberFormat="1" applyFont="1" applyFill="1" applyAlignment="1">
      <alignment horizontal="center"/>
    </xf>
    <xf numFmtId="0" fontId="36" fillId="8" borderId="1" xfId="1" applyFont="1" applyFill="1"/>
    <xf numFmtId="166" fontId="32" fillId="8" borderId="1" xfId="1" applyNumberFormat="1" applyFont="1" applyFill="1"/>
    <xf numFmtId="0" fontId="32" fillId="8" borderId="1" xfId="1" applyFont="1" applyFill="1" applyAlignment="1">
      <alignment horizontal="center"/>
    </xf>
    <xf numFmtId="49" fontId="32" fillId="8" borderId="1" xfId="1" applyNumberFormat="1" applyFont="1" applyFill="1"/>
    <xf numFmtId="0" fontId="38" fillId="8" borderId="1" xfId="1" applyFont="1" applyFill="1"/>
    <xf numFmtId="0" fontId="32" fillId="8" borderId="1" xfId="1" applyFont="1" applyFill="1" applyAlignment="1">
      <alignment horizontal="left"/>
    </xf>
    <xf numFmtId="0" fontId="27" fillId="0" borderId="16" xfId="1" applyFont="1" applyBorder="1" applyAlignment="1">
      <alignment wrapText="1"/>
    </xf>
    <xf numFmtId="0" fontId="7" fillId="0" borderId="1" xfId="1" applyAlignment="1">
      <alignment wrapText="1"/>
    </xf>
    <xf numFmtId="0" fontId="43" fillId="0" borderId="1" xfId="1" applyFont="1" applyAlignment="1">
      <alignment horizontal="center" vertical="center" wrapText="1"/>
    </xf>
    <xf numFmtId="0" fontId="41" fillId="0" borderId="1" xfId="1" applyFont="1" applyAlignment="1">
      <alignment horizontal="center" vertical="center" wrapText="1"/>
    </xf>
    <xf numFmtId="49" fontId="41" fillId="0" borderId="1" xfId="1" applyNumberFormat="1" applyFont="1" applyAlignment="1">
      <alignment horizontal="center" vertical="center" wrapText="1"/>
    </xf>
    <xf numFmtId="166" fontId="41" fillId="0" borderId="1" xfId="1" applyNumberFormat="1" applyFont="1" applyAlignment="1">
      <alignment horizontal="center" vertical="center" wrapText="1"/>
    </xf>
    <xf numFmtId="0" fontId="43" fillId="0" borderId="1" xfId="1" applyFont="1" applyAlignment="1">
      <alignment horizontal="center" vertical="center"/>
    </xf>
    <xf numFmtId="166" fontId="43" fillId="0" borderId="1" xfId="1" applyNumberFormat="1" applyFont="1" applyAlignment="1">
      <alignment horizontal="center" vertical="center" wrapText="1"/>
    </xf>
    <xf numFmtId="0" fontId="41" fillId="0" borderId="1" xfId="1" applyFont="1" applyAlignment="1">
      <alignment horizontal="center" vertical="center"/>
    </xf>
    <xf numFmtId="49" fontId="43" fillId="0" borderId="1" xfId="1" applyNumberFormat="1" applyFont="1" applyAlignment="1">
      <alignment horizontal="center" vertical="center" wrapText="1"/>
    </xf>
    <xf numFmtId="0" fontId="41" fillId="8" borderId="1" xfId="1" applyFont="1" applyFill="1" applyAlignment="1">
      <alignment horizontal="center" vertical="center" wrapText="1"/>
    </xf>
    <xf numFmtId="0" fontId="45" fillId="0" borderId="1" xfId="1" applyFont="1" applyAlignment="1">
      <alignment horizontal="center" vertical="center" wrapText="1"/>
    </xf>
    <xf numFmtId="0" fontId="41" fillId="8" borderId="1" xfId="1" applyFont="1" applyFill="1" applyAlignment="1">
      <alignment horizontal="center" vertical="center"/>
    </xf>
    <xf numFmtId="49" fontId="43" fillId="0" borderId="1" xfId="1" applyNumberFormat="1" applyFont="1" applyAlignment="1">
      <alignment horizontal="center" vertical="center"/>
    </xf>
    <xf numFmtId="49" fontId="43" fillId="4" borderId="1" xfId="1" applyNumberFormat="1" applyFont="1" applyFill="1" applyAlignment="1">
      <alignment horizontal="center" vertical="center"/>
    </xf>
    <xf numFmtId="49" fontId="41" fillId="0" borderId="1" xfId="1" applyNumberFormat="1" applyFont="1" applyAlignment="1">
      <alignment horizontal="center" vertical="center"/>
    </xf>
    <xf numFmtId="0" fontId="7" fillId="11" borderId="1" xfId="1" applyFill="1"/>
    <xf numFmtId="49" fontId="41" fillId="8" borderId="1" xfId="1" applyNumberFormat="1" applyFont="1" applyFill="1" applyAlignment="1">
      <alignment horizontal="center" vertical="center"/>
    </xf>
    <xf numFmtId="166" fontId="41" fillId="0" borderId="1" xfId="1" applyNumberFormat="1" applyFont="1" applyAlignment="1">
      <alignment horizontal="center" vertical="center"/>
    </xf>
    <xf numFmtId="166" fontId="43" fillId="0" borderId="1" xfId="1" applyNumberFormat="1" applyFont="1" applyAlignment="1">
      <alignment horizontal="center" vertical="center"/>
    </xf>
    <xf numFmtId="166" fontId="41" fillId="8" borderId="1" xfId="1" applyNumberFormat="1" applyFont="1" applyFill="1" applyAlignment="1">
      <alignment horizontal="center" vertical="center"/>
    </xf>
    <xf numFmtId="49" fontId="41" fillId="8" borderId="1" xfId="1" applyNumberFormat="1" applyFont="1" applyFill="1" applyAlignment="1">
      <alignment horizontal="center" vertical="center" wrapText="1"/>
    </xf>
    <xf numFmtId="166" fontId="41" fillId="8" borderId="1" xfId="1" applyNumberFormat="1" applyFont="1" applyFill="1" applyAlignment="1">
      <alignment horizontal="center" vertical="center" wrapText="1"/>
    </xf>
    <xf numFmtId="49" fontId="7" fillId="0" borderId="1" xfId="1" applyNumberFormat="1"/>
    <xf numFmtId="4" fontId="0" fillId="0" borderId="0" xfId="0" applyNumberFormat="1" applyAlignment="1">
      <alignment horizontal="right" vertical="center"/>
    </xf>
    <xf numFmtId="4" fontId="7" fillId="0" borderId="1" xfId="1" applyNumberFormat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8" borderId="0" xfId="0" applyNumberFormat="1" applyFill="1" applyAlignment="1">
      <alignment horizontal="right" vertical="center"/>
    </xf>
    <xf numFmtId="166" fontId="47" fillId="7" borderId="10" xfId="0" applyNumberFormat="1" applyFont="1" applyFill="1" applyBorder="1" applyAlignment="1">
      <alignment horizontal="center" vertical="center"/>
    </xf>
    <xf numFmtId="0" fontId="48" fillId="0" borderId="0" xfId="0" applyFont="1"/>
    <xf numFmtId="4" fontId="48" fillId="0" borderId="0" xfId="0" applyNumberFormat="1" applyFont="1" applyAlignment="1">
      <alignment horizontal="right" vertical="center"/>
    </xf>
    <xf numFmtId="166" fontId="48" fillId="0" borderId="0" xfId="0" applyNumberFormat="1" applyFont="1"/>
    <xf numFmtId="166" fontId="49" fillId="8" borderId="0" xfId="0" applyNumberFormat="1" applyFont="1" applyFill="1"/>
    <xf numFmtId="4" fontId="50" fillId="0" borderId="0" xfId="0" applyNumberFormat="1" applyFont="1" applyAlignment="1">
      <alignment horizontal="right" vertical="center"/>
    </xf>
    <xf numFmtId="4" fontId="48" fillId="0" borderId="0" xfId="0" applyNumberFormat="1" applyFont="1"/>
    <xf numFmtId="4" fontId="33" fillId="7" borderId="10" xfId="1" applyNumberFormat="1" applyFont="1" applyFill="1" applyBorder="1" applyAlignment="1">
      <alignment horizontal="right" vertical="center"/>
    </xf>
    <xf numFmtId="4" fontId="32" fillId="8" borderId="1" xfId="1" applyNumberFormat="1" applyFont="1" applyFill="1" applyAlignment="1">
      <alignment horizontal="right" vertical="center"/>
    </xf>
    <xf numFmtId="4" fontId="46" fillId="0" borderId="1" xfId="1" applyNumberFormat="1" applyFont="1" applyAlignment="1">
      <alignment horizontal="right" vertical="center"/>
    </xf>
    <xf numFmtId="49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49" fontId="36" fillId="8" borderId="0" xfId="0" applyNumberFormat="1" applyFont="1" applyFill="1" applyAlignment="1">
      <alignment horizontal="center"/>
    </xf>
    <xf numFmtId="0" fontId="36" fillId="8" borderId="0" xfId="0" applyFont="1" applyFill="1" applyAlignment="1">
      <alignment horizontal="center"/>
    </xf>
    <xf numFmtId="49" fontId="32" fillId="8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5" fillId="8" borderId="0" xfId="0" applyFont="1" applyFill="1" applyAlignment="1">
      <alignment horizontal="center" vertical="center"/>
    </xf>
    <xf numFmtId="0" fontId="37" fillId="8" borderId="0" xfId="0" applyFont="1" applyFill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32" fillId="0" borderId="1" xfId="3" applyFont="1"/>
    <xf numFmtId="0" fontId="33" fillId="7" borderId="12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49" fontId="33" fillId="7" borderId="10" xfId="2" applyNumberFormat="1" applyFont="1" applyFill="1" applyBorder="1" applyAlignment="1">
      <alignment horizontal="center" vertical="center"/>
    </xf>
    <xf numFmtId="49" fontId="33" fillId="7" borderId="10" xfId="3" applyNumberFormat="1" applyFont="1" applyFill="1" applyBorder="1" applyAlignment="1">
      <alignment horizontal="center" vertical="center"/>
    </xf>
    <xf numFmtId="0" fontId="32" fillId="8" borderId="1" xfId="3" applyFont="1" applyFill="1"/>
    <xf numFmtId="0" fontId="34" fillId="8" borderId="1" xfId="3" applyFont="1" applyFill="1" applyAlignment="1">
      <alignment horizontal="center"/>
    </xf>
    <xf numFmtId="49" fontId="36" fillId="8" borderId="0" xfId="2" applyNumberFormat="1" applyFont="1" applyFill="1"/>
    <xf numFmtId="49" fontId="37" fillId="8" borderId="1" xfId="3" applyNumberFormat="1" applyFont="1" applyFill="1" applyAlignment="1">
      <alignment horizontal="center"/>
    </xf>
    <xf numFmtId="0" fontId="35" fillId="8" borderId="1" xfId="3" applyFont="1" applyFill="1"/>
    <xf numFmtId="0" fontId="36" fillId="8" borderId="1" xfId="3" applyFont="1" applyFill="1"/>
    <xf numFmtId="0" fontId="32" fillId="8" borderId="1" xfId="3" applyFont="1" applyFill="1" applyAlignment="1">
      <alignment horizontal="center"/>
    </xf>
    <xf numFmtId="49" fontId="32" fillId="8" borderId="0" xfId="2" applyNumberFormat="1" applyFont="1" applyFill="1"/>
    <xf numFmtId="49" fontId="32" fillId="8" borderId="1" xfId="3" applyNumberFormat="1" applyFont="1" applyFill="1"/>
    <xf numFmtId="0" fontId="38" fillId="8" borderId="1" xfId="3" applyFont="1" applyFill="1"/>
    <xf numFmtId="0" fontId="32" fillId="8" borderId="1" xfId="3" applyFont="1" applyFill="1" applyAlignment="1">
      <alignment horizontal="left"/>
    </xf>
    <xf numFmtId="0" fontId="27" fillId="0" borderId="16" xfId="3" applyFont="1" applyBorder="1" applyAlignment="1">
      <alignment wrapText="1"/>
    </xf>
    <xf numFmtId="0" fontId="32" fillId="0" borderId="17" xfId="3" applyFont="1" applyBorder="1"/>
    <xf numFmtId="49" fontId="0" fillId="0" borderId="0" xfId="2" applyNumberFormat="1" applyFont="1"/>
    <xf numFmtId="0" fontId="0" fillId="0" borderId="10" xfId="0" applyBorder="1" applyAlignment="1">
      <alignment horizontal="center" vertical="center"/>
    </xf>
    <xf numFmtId="4" fontId="33" fillId="7" borderId="10" xfId="3" applyNumberFormat="1" applyFont="1" applyFill="1" applyBorder="1" applyAlignment="1">
      <alignment horizontal="right" vertical="center"/>
    </xf>
    <xf numFmtId="4" fontId="32" fillId="8" borderId="1" xfId="3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4" fontId="32" fillId="8" borderId="0" xfId="0" applyNumberFormat="1" applyFont="1" applyFill="1" applyAlignment="1">
      <alignment horizontal="right" vertical="center"/>
    </xf>
    <xf numFmtId="0" fontId="27" fillId="0" borderId="16" xfId="0" applyFont="1" applyBorder="1" applyAlignment="1">
      <alignment wrapText="1"/>
    </xf>
    <xf numFmtId="4" fontId="33" fillId="7" borderId="1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11" borderId="0" xfId="0" applyFill="1"/>
    <xf numFmtId="4" fontId="16" fillId="0" borderId="6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4" fontId="10" fillId="0" borderId="10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20" fillId="2" borderId="11" xfId="0" applyNumberFormat="1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8" borderId="10" xfId="0" applyFont="1" applyFill="1" applyBorder="1" applyAlignment="1">
      <alignment horizontal="center" vertical="center" wrapText="1"/>
    </xf>
    <xf numFmtId="49" fontId="53" fillId="8" borderId="10" xfId="0" applyNumberFormat="1" applyFont="1" applyFill="1" applyBorder="1" applyAlignment="1">
      <alignment horizontal="center" vertical="center" wrapText="1"/>
    </xf>
    <xf numFmtId="4" fontId="53" fillId="8" borderId="10" xfId="0" applyNumberFormat="1" applyFont="1" applyFill="1" applyBorder="1" applyAlignment="1">
      <alignment horizontal="right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9" fontId="54" fillId="4" borderId="10" xfId="0" applyNumberFormat="1" applyFont="1" applyFill="1" applyBorder="1" applyAlignment="1">
      <alignment horizontal="center" vertical="center"/>
    </xf>
    <xf numFmtId="49" fontId="54" fillId="0" borderId="10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4" fontId="54" fillId="0" borderId="10" xfId="0" applyNumberFormat="1" applyFont="1" applyBorder="1" applyAlignment="1">
      <alignment horizontal="right" vertical="center"/>
    </xf>
    <xf numFmtId="49" fontId="53" fillId="0" borderId="10" xfId="0" applyNumberFormat="1" applyFont="1" applyBorder="1" applyAlignment="1">
      <alignment horizontal="center" vertical="center"/>
    </xf>
    <xf numFmtId="4" fontId="53" fillId="0" borderId="10" xfId="0" applyNumberFormat="1" applyFont="1" applyBorder="1" applyAlignment="1">
      <alignment horizontal="right" vertical="center"/>
    </xf>
    <xf numFmtId="0" fontId="53" fillId="8" borderId="10" xfId="0" applyFont="1" applyFill="1" applyBorder="1" applyAlignment="1">
      <alignment horizontal="center" vertical="center"/>
    </xf>
    <xf numFmtId="49" fontId="53" fillId="8" borderId="10" xfId="0" applyNumberFormat="1" applyFont="1" applyFill="1" applyBorder="1" applyAlignment="1">
      <alignment horizontal="center" vertical="center"/>
    </xf>
    <xf numFmtId="4" fontId="53" fillId="8" borderId="10" xfId="0" applyNumberFormat="1" applyFont="1" applyFill="1" applyBorder="1" applyAlignment="1">
      <alignment horizontal="right" vertical="center"/>
    </xf>
    <xf numFmtId="49" fontId="53" fillId="0" borderId="10" xfId="0" applyNumberFormat="1" applyFont="1" applyBorder="1" applyAlignment="1">
      <alignment horizontal="center" vertical="center" wrapText="1"/>
    </xf>
    <xf numFmtId="4" fontId="53" fillId="0" borderId="10" xfId="0" applyNumberFormat="1" applyFont="1" applyBorder="1" applyAlignment="1">
      <alignment horizontal="right" vertical="center" wrapText="1"/>
    </xf>
    <xf numFmtId="49" fontId="54" fillId="4" borderId="10" xfId="0" applyNumberFormat="1" applyFont="1" applyFill="1" applyBorder="1" applyAlignment="1">
      <alignment horizontal="center" vertical="center" wrapText="1"/>
    </xf>
    <xf numFmtId="49" fontId="54" fillId="0" borderId="10" xfId="0" applyNumberFormat="1" applyFont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right" vertical="center" wrapText="1"/>
    </xf>
    <xf numFmtId="0" fontId="27" fillId="0" borderId="10" xfId="0" applyFont="1" applyBorder="1" applyAlignment="1">
      <alignment horizontal="center" vertical="center" wrapText="1"/>
    </xf>
    <xf numFmtId="4" fontId="45" fillId="0" borderId="0" xfId="0" applyNumberFormat="1" applyFont="1" applyAlignment="1">
      <alignment horizontal="right" vertical="center"/>
    </xf>
    <xf numFmtId="4" fontId="55" fillId="0" borderId="10" xfId="0" applyNumberFormat="1" applyFont="1" applyBorder="1" applyAlignment="1">
      <alignment horizontal="right"/>
    </xf>
    <xf numFmtId="4" fontId="55" fillId="0" borderId="0" xfId="0" applyNumberFormat="1" applyFont="1" applyAlignment="1">
      <alignment horizontal="right" vertical="center"/>
    </xf>
    <xf numFmtId="0" fontId="53" fillId="0" borderId="10" xfId="3" applyFont="1" applyBorder="1" applyAlignment="1">
      <alignment horizontal="center" vertical="center" wrapText="1"/>
    </xf>
    <xf numFmtId="49" fontId="27" fillId="0" borderId="10" xfId="2" applyNumberFormat="1" applyFont="1" applyFill="1" applyBorder="1" applyAlignment="1">
      <alignment horizontal="center" vertical="center" wrapText="1"/>
    </xf>
    <xf numFmtId="4" fontId="27" fillId="0" borderId="10" xfId="0" applyNumberFormat="1" applyFont="1" applyBorder="1" applyAlignment="1">
      <alignment horizontal="right" vertical="center" wrapText="1"/>
    </xf>
    <xf numFmtId="0" fontId="56" fillId="0" borderId="10" xfId="0" applyFont="1" applyBorder="1" applyAlignment="1">
      <alignment horizontal="center" vertical="center" wrapText="1"/>
    </xf>
    <xf numFmtId="0" fontId="27" fillId="0" borderId="10" xfId="0" applyFont="1" applyBorder="1"/>
    <xf numFmtId="49" fontId="27" fillId="0" borderId="10" xfId="2" applyNumberFormat="1" applyFont="1" applyFill="1" applyBorder="1"/>
    <xf numFmtId="4" fontId="27" fillId="0" borderId="10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32" fillId="0" borderId="17" xfId="4" applyFont="1" applyBorder="1"/>
    <xf numFmtId="0" fontId="33" fillId="7" borderId="12" xfId="4" applyFont="1" applyFill="1" applyBorder="1" applyAlignment="1">
      <alignment horizontal="center" vertical="center"/>
    </xf>
    <xf numFmtId="0" fontId="33" fillId="7" borderId="10" xfId="4" applyFont="1" applyFill="1" applyBorder="1" applyAlignment="1">
      <alignment horizontal="center" vertical="center"/>
    </xf>
    <xf numFmtId="49" fontId="33" fillId="7" borderId="10" xfId="4" applyNumberFormat="1" applyFont="1" applyFill="1" applyBorder="1" applyAlignment="1">
      <alignment horizontal="center" vertical="center"/>
    </xf>
    <xf numFmtId="0" fontId="5" fillId="0" borderId="1" xfId="4"/>
    <xf numFmtId="0" fontId="32" fillId="0" borderId="1" xfId="4" applyFont="1"/>
    <xf numFmtId="0" fontId="32" fillId="8" borderId="1" xfId="4" applyFont="1" applyFill="1"/>
    <xf numFmtId="0" fontId="34" fillId="8" borderId="1" xfId="4" applyFont="1" applyFill="1" applyAlignment="1">
      <alignment horizontal="center" vertical="center"/>
    </xf>
    <xf numFmtId="49" fontId="18" fillId="8" borderId="1" xfId="4" applyNumberFormat="1" applyFont="1" applyFill="1"/>
    <xf numFmtId="49" fontId="35" fillId="8" borderId="1" xfId="4" applyNumberFormat="1" applyFont="1" applyFill="1" applyAlignment="1">
      <alignment horizontal="center"/>
    </xf>
    <xf numFmtId="0" fontId="35" fillId="8" borderId="1" xfId="4" applyFont="1" applyFill="1"/>
    <xf numFmtId="49" fontId="36" fillId="8" borderId="1" xfId="4" applyNumberFormat="1" applyFont="1" applyFill="1"/>
    <xf numFmtId="49" fontId="37" fillId="8" borderId="1" xfId="4" applyNumberFormat="1" applyFont="1" applyFill="1" applyAlignment="1">
      <alignment horizontal="center"/>
    </xf>
    <xf numFmtId="0" fontId="32" fillId="8" borderId="1" xfId="4" applyFont="1" applyFill="1" applyAlignment="1">
      <alignment horizontal="center" vertical="center"/>
    </xf>
    <xf numFmtId="49" fontId="32" fillId="8" borderId="1" xfId="4" applyNumberFormat="1" applyFont="1" applyFill="1"/>
    <xf numFmtId="0" fontId="38" fillId="8" borderId="1" xfId="4" applyFont="1" applyFill="1"/>
    <xf numFmtId="0" fontId="27" fillId="0" borderId="16" xfId="4" applyFont="1" applyBorder="1" applyAlignment="1">
      <alignment wrapText="1"/>
    </xf>
    <xf numFmtId="0" fontId="41" fillId="0" borderId="1" xfId="4" applyFont="1" applyAlignment="1">
      <alignment horizontal="center" vertical="center"/>
    </xf>
    <xf numFmtId="0" fontId="5" fillId="0" borderId="1" xfId="4" applyAlignment="1">
      <alignment wrapText="1"/>
    </xf>
    <xf numFmtId="0" fontId="41" fillId="8" borderId="1" xfId="4" applyFont="1" applyFill="1" applyAlignment="1">
      <alignment horizontal="center" vertical="center"/>
    </xf>
    <xf numFmtId="0" fontId="41" fillId="0" borderId="1" xfId="4" applyFont="1" applyAlignment="1">
      <alignment horizontal="center" vertical="center" wrapText="1"/>
    </xf>
    <xf numFmtId="0" fontId="43" fillId="0" borderId="1" xfId="4" applyFont="1" applyAlignment="1">
      <alignment horizontal="center" vertical="center" wrapText="1"/>
    </xf>
    <xf numFmtId="0" fontId="41" fillId="8" borderId="1" xfId="4" applyFont="1" applyFill="1" applyAlignment="1">
      <alignment horizontal="center" vertical="center" wrapText="1"/>
    </xf>
    <xf numFmtId="0" fontId="43" fillId="0" borderId="1" xfId="4" applyFont="1" applyAlignment="1">
      <alignment horizontal="center" vertical="center"/>
    </xf>
    <xf numFmtId="49" fontId="43" fillId="0" borderId="1" xfId="4" applyNumberFormat="1" applyFont="1" applyAlignment="1">
      <alignment horizontal="center" vertical="center"/>
    </xf>
    <xf numFmtId="49" fontId="43" fillId="4" borderId="1" xfId="4" applyNumberFormat="1" applyFont="1" applyFill="1" applyAlignment="1">
      <alignment horizontal="center" vertical="center"/>
    </xf>
    <xf numFmtId="49" fontId="41" fillId="0" borderId="1" xfId="4" applyNumberFormat="1" applyFont="1" applyAlignment="1">
      <alignment horizontal="center" vertical="center"/>
    </xf>
    <xf numFmtId="49" fontId="41" fillId="8" borderId="1" xfId="4" applyNumberFormat="1" applyFont="1" applyFill="1" applyAlignment="1">
      <alignment horizontal="center" vertical="center"/>
    </xf>
    <xf numFmtId="49" fontId="41" fillId="8" borderId="1" xfId="4" applyNumberFormat="1" applyFont="1" applyFill="1" applyAlignment="1">
      <alignment horizontal="center" vertical="center" wrapText="1"/>
    </xf>
    <xf numFmtId="0" fontId="5" fillId="0" borderId="1" xfId="4" applyAlignment="1">
      <alignment horizontal="center" vertical="center"/>
    </xf>
    <xf numFmtId="49" fontId="5" fillId="0" borderId="1" xfId="4" applyNumberFormat="1"/>
    <xf numFmtId="0" fontId="5" fillId="11" borderId="1" xfId="4" applyFill="1"/>
    <xf numFmtId="4" fontId="33" fillId="7" borderId="10" xfId="4" applyNumberFormat="1" applyFont="1" applyFill="1" applyBorder="1" applyAlignment="1">
      <alignment horizontal="right" vertical="center"/>
    </xf>
    <xf numFmtId="4" fontId="5" fillId="0" borderId="1" xfId="4" applyNumberFormat="1" applyAlignment="1">
      <alignment horizontal="right"/>
    </xf>
    <xf numFmtId="4" fontId="32" fillId="8" borderId="1" xfId="4" applyNumberFormat="1" applyFont="1" applyFill="1" applyAlignment="1">
      <alignment horizontal="right"/>
    </xf>
    <xf numFmtId="4" fontId="41" fillId="0" borderId="1" xfId="4" applyNumberFormat="1" applyFont="1" applyAlignment="1">
      <alignment horizontal="right" vertical="center"/>
    </xf>
    <xf numFmtId="4" fontId="43" fillId="0" borderId="1" xfId="4" applyNumberFormat="1" applyFont="1" applyAlignment="1">
      <alignment horizontal="right" vertical="center"/>
    </xf>
    <xf numFmtId="4" fontId="41" fillId="8" borderId="1" xfId="4" applyNumberFormat="1" applyFont="1" applyFill="1" applyAlignment="1">
      <alignment horizontal="right" vertical="center"/>
    </xf>
    <xf numFmtId="4" fontId="41" fillId="8" borderId="1" xfId="4" applyNumberFormat="1" applyFont="1" applyFill="1" applyAlignment="1">
      <alignment horizontal="right" vertical="center" wrapText="1"/>
    </xf>
    <xf numFmtId="0" fontId="18" fillId="8" borderId="1" xfId="4" applyFont="1" applyFill="1" applyAlignment="1">
      <alignment horizontal="center" vertical="center"/>
    </xf>
    <xf numFmtId="0" fontId="36" fillId="8" borderId="1" xfId="4" applyFont="1" applyFill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49" fontId="20" fillId="7" borderId="21" xfId="0" applyNumberFormat="1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/>
    </xf>
    <xf numFmtId="49" fontId="21" fillId="8" borderId="10" xfId="0" applyNumberFormat="1" applyFont="1" applyFill="1" applyBorder="1" applyAlignment="1">
      <alignment horizontal="center" vertical="center"/>
    </xf>
    <xf numFmtId="4" fontId="57" fillId="7" borderId="10" xfId="0" applyNumberFormat="1" applyFont="1" applyFill="1" applyBorder="1" applyAlignment="1">
      <alignment horizontal="right" vertical="center"/>
    </xf>
    <xf numFmtId="4" fontId="57" fillId="9" borderId="0" xfId="0" applyNumberFormat="1" applyFont="1" applyFill="1" applyAlignment="1">
      <alignment horizontal="right" vertical="center"/>
    </xf>
    <xf numFmtId="4" fontId="58" fillId="0" borderId="0" xfId="0" applyNumberFormat="1" applyFont="1" applyAlignment="1">
      <alignment horizontal="right" vertical="center"/>
    </xf>
    <xf numFmtId="4" fontId="59" fillId="8" borderId="0" xfId="0" applyNumberFormat="1" applyFont="1" applyFill="1" applyAlignment="1">
      <alignment horizontal="right" vertical="center"/>
    </xf>
    <xf numFmtId="4" fontId="60" fillId="0" borderId="10" xfId="0" applyNumberFormat="1" applyFont="1" applyBorder="1" applyAlignment="1">
      <alignment horizontal="right" vertical="center"/>
    </xf>
    <xf numFmtId="4" fontId="57" fillId="7" borderId="21" xfId="0" applyNumberFormat="1" applyFont="1" applyFill="1" applyBorder="1" applyAlignment="1">
      <alignment horizontal="center" vertical="center"/>
    </xf>
    <xf numFmtId="0" fontId="56" fillId="8" borderId="10" xfId="0" applyFont="1" applyFill="1" applyBorder="1" applyAlignment="1">
      <alignment horizontal="center" vertical="center"/>
    </xf>
    <xf numFmtId="4" fontId="61" fillId="8" borderId="10" xfId="0" applyNumberFormat="1" applyFont="1" applyFill="1" applyBorder="1" applyAlignment="1">
      <alignment horizontal="right" vertical="center" wrapText="1"/>
    </xf>
    <xf numFmtId="4" fontId="62" fillId="8" borderId="10" xfId="0" applyNumberFormat="1" applyFont="1" applyFill="1" applyBorder="1" applyAlignment="1">
      <alignment horizontal="right" vertical="center"/>
    </xf>
    <xf numFmtId="0" fontId="27" fillId="8" borderId="10" xfId="0" applyFont="1" applyFill="1" applyBorder="1" applyAlignment="1">
      <alignment horizontal="center" vertical="center"/>
    </xf>
    <xf numFmtId="4" fontId="61" fillId="8" borderId="10" xfId="0" applyNumberFormat="1" applyFont="1" applyFill="1" applyBorder="1" applyAlignment="1">
      <alignment horizontal="right" vertical="center"/>
    </xf>
    <xf numFmtId="49" fontId="27" fillId="8" borderId="10" xfId="0" applyNumberFormat="1" applyFont="1" applyFill="1" applyBorder="1" applyAlignment="1">
      <alignment horizontal="center" vertical="center"/>
    </xf>
    <xf numFmtId="4" fontId="63" fillId="8" borderId="10" xfId="0" applyNumberFormat="1" applyFont="1" applyFill="1" applyBorder="1" applyAlignment="1">
      <alignment horizontal="right" vertical="center"/>
    </xf>
    <xf numFmtId="0" fontId="64" fillId="7" borderId="10" xfId="0" applyFont="1" applyFill="1" applyBorder="1" applyAlignment="1">
      <alignment horizontal="center" vertical="center"/>
    </xf>
    <xf numFmtId="0" fontId="64" fillId="7" borderId="10" xfId="0" applyFont="1" applyFill="1" applyBorder="1" applyAlignment="1">
      <alignment vertical="center"/>
    </xf>
    <xf numFmtId="0" fontId="64" fillId="7" borderId="10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 wrapText="1"/>
    </xf>
    <xf numFmtId="0" fontId="36" fillId="8" borderId="0" xfId="0" applyFont="1" applyFill="1" applyAlignment="1">
      <alignment horizontal="center" vertical="center"/>
    </xf>
    <xf numFmtId="0" fontId="36" fillId="8" borderId="0" xfId="0" applyFont="1" applyFill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62" fillId="8" borderId="10" xfId="0" applyFont="1" applyFill="1" applyBorder="1" applyAlignment="1">
      <alignment horizontal="center" vertical="center" wrapText="1"/>
    </xf>
    <xf numFmtId="49" fontId="61" fillId="8" borderId="10" xfId="0" applyNumberFormat="1" applyFont="1" applyFill="1" applyBorder="1" applyAlignment="1">
      <alignment horizontal="center" vertical="center"/>
    </xf>
    <xf numFmtId="0" fontId="62" fillId="14" borderId="10" xfId="0" applyFont="1" applyFill="1" applyBorder="1" applyAlignment="1">
      <alignment horizontal="center" vertical="center" wrapText="1"/>
    </xf>
    <xf numFmtId="0" fontId="62" fillId="14" borderId="10" xfId="0" applyFont="1" applyFill="1" applyBorder="1" applyAlignment="1">
      <alignment horizontal="center" vertical="center"/>
    </xf>
    <xf numFmtId="0" fontId="61" fillId="8" borderId="10" xfId="0" applyFont="1" applyFill="1" applyBorder="1" applyAlignment="1">
      <alignment horizontal="center" vertical="center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/>
    </xf>
    <xf numFmtId="0" fontId="61" fillId="8" borderId="10" xfId="0" applyFont="1" applyFill="1" applyBorder="1" applyAlignment="1">
      <alignment horizontal="center" vertical="center" wrapText="1"/>
    </xf>
    <xf numFmtId="0" fontId="62" fillId="8" borderId="10" xfId="0" applyFont="1" applyFill="1" applyBorder="1" applyAlignment="1">
      <alignment horizontal="center" vertical="center"/>
    </xf>
    <xf numFmtId="49" fontId="61" fillId="0" borderId="10" xfId="0" applyNumberFormat="1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4" fontId="64" fillId="7" borderId="10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Alignment="1">
      <alignment horizontal="right"/>
    </xf>
    <xf numFmtId="4" fontId="61" fillId="0" borderId="10" xfId="0" applyNumberFormat="1" applyFont="1" applyBorder="1" applyAlignment="1">
      <alignment horizontal="right" vertical="center"/>
    </xf>
    <xf numFmtId="4" fontId="61" fillId="0" borderId="10" xfId="0" applyNumberFormat="1" applyFont="1" applyBorder="1" applyAlignment="1">
      <alignment horizontal="right" vertical="center" wrapText="1"/>
    </xf>
    <xf numFmtId="0" fontId="62" fillId="0" borderId="10" xfId="0" applyFont="1" applyBorder="1" applyAlignment="1">
      <alignment horizontal="center" vertical="center" wrapText="1"/>
    </xf>
    <xf numFmtId="0" fontId="64" fillId="9" borderId="1" xfId="0" applyFont="1" applyFill="1" applyBorder="1" applyAlignment="1">
      <alignment horizontal="center" vertical="center"/>
    </xf>
    <xf numFmtId="0" fontId="64" fillId="9" borderId="1" xfId="0" applyFont="1" applyFill="1" applyBorder="1" applyAlignment="1">
      <alignment vertical="center"/>
    </xf>
    <xf numFmtId="0" fontId="64" fillId="9" borderId="1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left"/>
    </xf>
    <xf numFmtId="4" fontId="64" fillId="9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" fontId="47" fillId="7" borderId="10" xfId="0" applyNumberFormat="1" applyFont="1" applyFill="1" applyBorder="1" applyAlignment="1">
      <alignment horizontal="center" vertical="center"/>
    </xf>
    <xf numFmtId="1" fontId="49" fillId="8" borderId="0" xfId="0" applyNumberFormat="1" applyFont="1" applyFill="1"/>
    <xf numFmtId="1" fontId="48" fillId="0" borderId="16" xfId="0" applyNumberFormat="1" applyFont="1" applyBorder="1" applyAlignment="1">
      <alignment wrapText="1"/>
    </xf>
    <xf numFmtId="1" fontId="48" fillId="0" borderId="0" xfId="0" applyNumberFormat="1" applyFont="1"/>
    <xf numFmtId="1" fontId="33" fillId="7" borderId="10" xfId="1" applyNumberFormat="1" applyFont="1" applyFill="1" applyBorder="1" applyAlignment="1">
      <alignment horizontal="center" vertical="center"/>
    </xf>
    <xf numFmtId="1" fontId="32" fillId="8" borderId="1" xfId="1" applyNumberFormat="1" applyFont="1" applyFill="1" applyAlignment="1">
      <alignment horizontal="center" vertical="center"/>
    </xf>
    <xf numFmtId="1" fontId="27" fillId="0" borderId="16" xfId="1" applyNumberFormat="1" applyFont="1" applyBorder="1" applyAlignment="1">
      <alignment horizontal="center" vertical="center" wrapText="1"/>
    </xf>
    <xf numFmtId="1" fontId="7" fillId="0" borderId="1" xfId="1" applyNumberFormat="1" applyAlignment="1">
      <alignment horizontal="center" vertical="center"/>
    </xf>
    <xf numFmtId="0" fontId="66" fillId="16" borderId="5" xfId="0" applyFont="1" applyFill="1" applyBorder="1" applyAlignment="1">
      <alignment horizontal="center" vertical="center" wrapText="1"/>
    </xf>
    <xf numFmtId="0" fontId="66" fillId="16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4" fillId="0" borderId="0" xfId="0" applyFont="1"/>
    <xf numFmtId="0" fontId="68" fillId="17" borderId="21" xfId="0" applyFont="1" applyFill="1" applyBorder="1" applyAlignment="1">
      <alignment horizontal="center" vertical="center"/>
    </xf>
    <xf numFmtId="0" fontId="69" fillId="17" borderId="10" xfId="3" applyFont="1" applyFill="1" applyBorder="1" applyAlignment="1">
      <alignment horizontal="center" vertical="center"/>
    </xf>
    <xf numFmtId="0" fontId="69" fillId="17" borderId="10" xfId="0" applyFont="1" applyFill="1" applyBorder="1" applyAlignment="1">
      <alignment horizontal="center" vertical="center"/>
    </xf>
    <xf numFmtId="0" fontId="68" fillId="2" borderId="5" xfId="0" applyFont="1" applyFill="1" applyBorder="1" applyAlignment="1">
      <alignment horizontal="center" vertical="center"/>
    </xf>
    <xf numFmtId="4" fontId="21" fillId="3" borderId="0" xfId="0" applyNumberFormat="1" applyFont="1" applyFill="1" applyAlignment="1">
      <alignment horizontal="center" vertical="center"/>
    </xf>
    <xf numFmtId="165" fontId="21" fillId="0" borderId="5" xfId="0" applyNumberFormat="1" applyFont="1" applyBorder="1" applyAlignment="1">
      <alignment horizontal="center" vertical="center"/>
    </xf>
    <xf numFmtId="4" fontId="21" fillId="3" borderId="5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65" fontId="25" fillId="0" borderId="5" xfId="0" applyNumberFormat="1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3" fillId="0" borderId="0" xfId="0" applyFont="1"/>
    <xf numFmtId="0" fontId="31" fillId="0" borderId="0" xfId="0" applyFont="1" applyAlignment="1">
      <alignment horizontal="center" vertical="center"/>
    </xf>
    <xf numFmtId="0" fontId="71" fillId="12" borderId="10" xfId="0" applyFont="1" applyFill="1" applyBorder="1" applyAlignment="1">
      <alignment horizontal="center" vertical="center" wrapText="1"/>
    </xf>
    <xf numFmtId="0" fontId="71" fillId="8" borderId="10" xfId="0" applyFont="1" applyFill="1" applyBorder="1" applyAlignment="1">
      <alignment horizontal="center" vertical="center" wrapText="1"/>
    </xf>
    <xf numFmtId="49" fontId="71" fillId="8" borderId="10" xfId="0" applyNumberFormat="1" applyFont="1" applyFill="1" applyBorder="1" applyAlignment="1">
      <alignment horizontal="center" vertical="center" wrapText="1"/>
    </xf>
    <xf numFmtId="4" fontId="71" fillId="8" borderId="10" xfId="0" applyNumberFormat="1" applyFont="1" applyFill="1" applyBorder="1" applyAlignment="1">
      <alignment horizontal="center" vertical="center" wrapText="1"/>
    </xf>
    <xf numFmtId="1" fontId="72" fillId="8" borderId="10" xfId="0" applyNumberFormat="1" applyFont="1" applyFill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49" fontId="71" fillId="4" borderId="10" xfId="0" applyNumberFormat="1" applyFont="1" applyFill="1" applyBorder="1" applyAlignment="1">
      <alignment horizontal="center" vertical="center" wrapText="1"/>
    </xf>
    <xf numFmtId="49" fontId="71" fillId="0" borderId="10" xfId="0" applyNumberFormat="1" applyFont="1" applyBorder="1" applyAlignment="1">
      <alignment horizontal="center" vertical="center" wrapText="1"/>
    </xf>
    <xf numFmtId="4" fontId="71" fillId="0" borderId="10" xfId="0" applyNumberFormat="1" applyFont="1" applyBorder="1" applyAlignment="1">
      <alignment horizontal="center" vertical="center" wrapText="1"/>
    </xf>
    <xf numFmtId="0" fontId="73" fillId="0" borderId="10" xfId="0" applyFont="1" applyBorder="1" applyAlignment="1">
      <alignment horizontal="center" vertical="center" wrapText="1"/>
    </xf>
    <xf numFmtId="49" fontId="73" fillId="0" borderId="10" xfId="0" applyNumberFormat="1" applyFont="1" applyBorder="1" applyAlignment="1">
      <alignment horizontal="center" vertical="center" wrapText="1"/>
    </xf>
    <xf numFmtId="4" fontId="73" fillId="0" borderId="10" xfId="0" applyNumberFormat="1" applyFont="1" applyBorder="1" applyAlignment="1">
      <alignment horizontal="center" vertical="center" wrapText="1"/>
    </xf>
    <xf numFmtId="0" fontId="27" fillId="0" borderId="1" xfId="0" applyFont="1" applyBorder="1"/>
    <xf numFmtId="0" fontId="73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/>
    <xf numFmtId="0" fontId="71" fillId="0" borderId="1" xfId="0" applyFont="1" applyBorder="1" applyAlignment="1">
      <alignment horizontal="center" vertical="center" wrapText="1"/>
    </xf>
    <xf numFmtId="0" fontId="71" fillId="8" borderId="1" xfId="0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/>
    </xf>
    <xf numFmtId="1" fontId="53" fillId="8" borderId="19" xfId="0" applyNumberFormat="1" applyFont="1" applyFill="1" applyBorder="1" applyAlignment="1">
      <alignment horizontal="center" vertical="center" wrapText="1"/>
    </xf>
    <xf numFmtId="49" fontId="27" fillId="0" borderId="0" xfId="0" applyNumberFormat="1" applyFont="1"/>
    <xf numFmtId="4" fontId="27" fillId="0" borderId="0" xfId="0" applyNumberFormat="1" applyFont="1"/>
    <xf numFmtId="1" fontId="27" fillId="0" borderId="0" xfId="0" applyNumberFormat="1" applyFont="1"/>
    <xf numFmtId="0" fontId="53" fillId="0" borderId="17" xfId="0" applyFont="1" applyBorder="1"/>
    <xf numFmtId="0" fontId="28" fillId="7" borderId="12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49" fontId="28" fillId="7" borderId="10" xfId="0" applyNumberFormat="1" applyFont="1" applyFill="1" applyBorder="1" applyAlignment="1">
      <alignment horizontal="center" vertical="center"/>
    </xf>
    <xf numFmtId="166" fontId="28" fillId="7" borderId="10" xfId="0" applyNumberFormat="1" applyFont="1" applyFill="1" applyBorder="1" applyAlignment="1">
      <alignment horizontal="center" vertical="center"/>
    </xf>
    <xf numFmtId="1" fontId="74" fillId="16" borderId="10" xfId="0" applyNumberFormat="1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74" fillId="16" borderId="10" xfId="0" applyFont="1" applyFill="1" applyBorder="1" applyAlignment="1">
      <alignment horizontal="center" vertical="center"/>
    </xf>
    <xf numFmtId="0" fontId="53" fillId="0" borderId="0" xfId="0" applyFont="1"/>
    <xf numFmtId="0" fontId="53" fillId="12" borderId="10" xfId="0" applyFont="1" applyFill="1" applyBorder="1" applyAlignment="1">
      <alignment horizontal="center" vertical="center" wrapText="1"/>
    </xf>
    <xf numFmtId="166" fontId="53" fillId="8" borderId="10" xfId="0" applyNumberFormat="1" applyFont="1" applyFill="1" applyBorder="1" applyAlignment="1">
      <alignment horizontal="center" vertical="center" wrapText="1"/>
    </xf>
    <xf numFmtId="0" fontId="72" fillId="8" borderId="10" xfId="0" applyFont="1" applyFill="1" applyBorder="1" applyAlignment="1">
      <alignment horizontal="center" vertical="center" wrapText="1"/>
    </xf>
    <xf numFmtId="0" fontId="54" fillId="12" borderId="10" xfId="0" applyFont="1" applyFill="1" applyBorder="1" applyAlignment="1">
      <alignment horizontal="center" vertical="center" wrapText="1"/>
    </xf>
    <xf numFmtId="166" fontId="53" fillId="8" borderId="10" xfId="0" applyNumberFormat="1" applyFont="1" applyFill="1" applyBorder="1" applyAlignment="1">
      <alignment horizontal="center" vertical="center"/>
    </xf>
    <xf numFmtId="166" fontId="54" fillId="0" borderId="10" xfId="0" applyNumberFormat="1" applyFont="1" applyBorder="1" applyAlignment="1">
      <alignment horizontal="center" vertical="center"/>
    </xf>
    <xf numFmtId="0" fontId="53" fillId="12" borderId="10" xfId="0" applyFont="1" applyFill="1" applyBorder="1" applyAlignment="1">
      <alignment horizontal="center" vertical="center"/>
    </xf>
    <xf numFmtId="166" fontId="53" fillId="0" borderId="10" xfId="0" applyNumberFormat="1" applyFont="1" applyBorder="1" applyAlignment="1">
      <alignment horizontal="center" vertical="center"/>
    </xf>
    <xf numFmtId="0" fontId="53" fillId="6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4" fontId="76" fillId="0" borderId="0" xfId="0" applyNumberFormat="1" applyFont="1" applyAlignment="1">
      <alignment horizontal="right" vertical="center"/>
    </xf>
    <xf numFmtId="4" fontId="76" fillId="0" borderId="0" xfId="0" applyNumberFormat="1" applyFont="1" applyAlignment="1">
      <alignment horizontal="center"/>
    </xf>
    <xf numFmtId="0" fontId="53" fillId="8" borderId="0" xfId="0" applyFont="1" applyFill="1" applyAlignment="1">
      <alignment horizontal="center" vertical="center" wrapText="1"/>
    </xf>
    <xf numFmtId="0" fontId="53" fillId="0" borderId="17" xfId="1" applyFont="1" applyBorder="1"/>
    <xf numFmtId="0" fontId="28" fillId="7" borderId="12" xfId="1" applyFont="1" applyFill="1" applyBorder="1" applyAlignment="1">
      <alignment horizontal="center" vertical="center"/>
    </xf>
    <xf numFmtId="0" fontId="28" fillId="7" borderId="10" xfId="1" applyFont="1" applyFill="1" applyBorder="1" applyAlignment="1">
      <alignment horizontal="center" vertical="center"/>
    </xf>
    <xf numFmtId="49" fontId="28" fillId="7" borderId="10" xfId="1" applyNumberFormat="1" applyFont="1" applyFill="1" applyBorder="1" applyAlignment="1">
      <alignment horizontal="center" vertical="center"/>
    </xf>
    <xf numFmtId="166" fontId="28" fillId="7" borderId="10" xfId="1" applyNumberFormat="1" applyFont="1" applyFill="1" applyBorder="1" applyAlignment="1">
      <alignment horizontal="center" vertical="center"/>
    </xf>
    <xf numFmtId="0" fontId="77" fillId="12" borderId="1" xfId="1" applyFont="1" applyFill="1" applyAlignment="1">
      <alignment horizontal="center" vertical="center"/>
    </xf>
    <xf numFmtId="4" fontId="27" fillId="0" borderId="1" xfId="1" applyNumberFormat="1" applyFont="1" applyAlignment="1">
      <alignment horizontal="right" vertical="center"/>
    </xf>
    <xf numFmtId="0" fontId="27" fillId="0" borderId="1" xfId="1" applyFont="1"/>
    <xf numFmtId="0" fontId="53" fillId="0" borderId="1" xfId="1" applyFont="1"/>
    <xf numFmtId="0" fontId="54" fillId="5" borderId="10" xfId="1" applyFont="1" applyFill="1" applyBorder="1" applyAlignment="1">
      <alignment horizontal="center" vertical="center" wrapText="1"/>
    </xf>
    <xf numFmtId="0" fontId="54" fillId="0" borderId="1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49" fontId="54" fillId="0" borderId="10" xfId="1" applyNumberFormat="1" applyFont="1" applyBorder="1" applyAlignment="1">
      <alignment horizontal="center" vertical="center"/>
    </xf>
    <xf numFmtId="0" fontId="53" fillId="0" borderId="10" xfId="1" applyFont="1" applyBorder="1" applyAlignment="1">
      <alignment horizontal="center" vertical="center" wrapText="1"/>
    </xf>
    <xf numFmtId="166" fontId="53" fillId="0" borderId="10" xfId="1" applyNumberFormat="1" applyFont="1" applyBorder="1" applyAlignment="1">
      <alignment horizontal="center" vertical="center" wrapText="1"/>
    </xf>
    <xf numFmtId="0" fontId="53" fillId="8" borderId="10" xfId="1" applyFont="1" applyFill="1" applyBorder="1" applyAlignment="1">
      <alignment horizontal="center" vertical="center" wrapText="1"/>
    </xf>
    <xf numFmtId="49" fontId="67" fillId="0" borderId="10" xfId="1" applyNumberFormat="1" applyFont="1" applyBorder="1" applyAlignment="1">
      <alignment horizontal="center" vertical="center"/>
    </xf>
    <xf numFmtId="0" fontId="53" fillId="5" borderId="10" xfId="1" applyFont="1" applyFill="1" applyBorder="1" applyAlignment="1">
      <alignment horizontal="center" vertical="center" wrapText="1"/>
    </xf>
    <xf numFmtId="0" fontId="27" fillId="0" borderId="1" xfId="1" applyFont="1" applyAlignment="1">
      <alignment horizontal="center" vertical="center"/>
    </xf>
    <xf numFmtId="0" fontId="53" fillId="0" borderId="10" xfId="1" applyFont="1" applyBorder="1" applyAlignment="1">
      <alignment horizontal="center" vertical="center"/>
    </xf>
    <xf numFmtId="166" fontId="54" fillId="0" borderId="10" xfId="1" applyNumberFormat="1" applyFont="1" applyBorder="1" applyAlignment="1">
      <alignment horizontal="center" vertical="center"/>
    </xf>
    <xf numFmtId="0" fontId="27" fillId="0" borderId="1" xfId="1" applyFont="1" applyAlignment="1">
      <alignment wrapText="1"/>
    </xf>
    <xf numFmtId="49" fontId="53" fillId="0" borderId="10" xfId="1" applyNumberFormat="1" applyFont="1" applyBorder="1" applyAlignment="1">
      <alignment horizontal="center" vertical="center"/>
    </xf>
    <xf numFmtId="0" fontId="54" fillId="0" borderId="10" xfId="1" applyFont="1" applyBorder="1" applyAlignment="1">
      <alignment horizontal="center" vertical="center" wrapText="1"/>
    </xf>
    <xf numFmtId="166" fontId="53" fillId="0" borderId="10" xfId="1" applyNumberFormat="1" applyFont="1" applyBorder="1" applyAlignment="1">
      <alignment horizontal="center" vertical="center"/>
    </xf>
    <xf numFmtId="0" fontId="54" fillId="0" borderId="20" xfId="1" applyFont="1" applyBorder="1" applyAlignment="1">
      <alignment horizontal="center" vertical="center"/>
    </xf>
    <xf numFmtId="0" fontId="54" fillId="0" borderId="20" xfId="1" applyFont="1" applyBorder="1" applyAlignment="1">
      <alignment horizontal="center" vertical="center" wrapText="1"/>
    </xf>
    <xf numFmtId="49" fontId="53" fillId="0" borderId="10" xfId="1" applyNumberFormat="1" applyFont="1" applyBorder="1" applyAlignment="1">
      <alignment horizontal="center" vertical="center" wrapText="1"/>
    </xf>
    <xf numFmtId="49" fontId="54" fillId="0" borderId="10" xfId="1" applyNumberFormat="1" applyFont="1" applyBorder="1" applyAlignment="1">
      <alignment horizontal="center" vertical="center" wrapText="1"/>
    </xf>
    <xf numFmtId="0" fontId="53" fillId="0" borderId="20" xfId="1" applyFont="1" applyBorder="1" applyAlignment="1">
      <alignment horizontal="center" vertical="center" wrapText="1"/>
    </xf>
    <xf numFmtId="166" fontId="27" fillId="0" borderId="10" xfId="1" applyNumberFormat="1" applyFont="1" applyBorder="1" applyAlignment="1">
      <alignment horizontal="center" vertical="center"/>
    </xf>
    <xf numFmtId="0" fontId="54" fillId="0" borderId="1" xfId="1" applyFont="1" applyAlignment="1">
      <alignment horizontal="center" vertical="center" wrapText="1"/>
    </xf>
    <xf numFmtId="0" fontId="53" fillId="0" borderId="1" xfId="1" applyFont="1" applyAlignment="1">
      <alignment horizontal="center" vertical="center" wrapText="1"/>
    </xf>
    <xf numFmtId="49" fontId="53" fillId="0" borderId="1" xfId="1" applyNumberFormat="1" applyFont="1" applyAlignment="1">
      <alignment horizontal="center" vertical="center" wrapText="1"/>
    </xf>
    <xf numFmtId="166" fontId="53" fillId="0" borderId="1" xfId="1" applyNumberFormat="1" applyFont="1" applyAlignment="1">
      <alignment horizontal="center" vertical="center" wrapText="1"/>
    </xf>
    <xf numFmtId="0" fontId="54" fillId="0" borderId="1" xfId="1" applyFont="1" applyAlignment="1">
      <alignment horizontal="center" vertical="center"/>
    </xf>
    <xf numFmtId="1" fontId="72" fillId="0" borderId="10" xfId="0" applyNumberFormat="1" applyFont="1" applyBorder="1" applyAlignment="1">
      <alignment horizontal="center" vertical="center" wrapText="1"/>
    </xf>
    <xf numFmtId="0" fontId="75" fillId="0" borderId="1" xfId="1" applyFont="1" applyAlignment="1">
      <alignment horizontal="center" vertical="center"/>
    </xf>
    <xf numFmtId="167" fontId="28" fillId="7" borderId="10" xfId="0" applyNumberFormat="1" applyFont="1" applyFill="1" applyBorder="1" applyAlignment="1">
      <alignment horizontal="center" vertical="center"/>
    </xf>
    <xf numFmtId="0" fontId="79" fillId="16" borderId="25" xfId="0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49" fontId="78" fillId="0" borderId="10" xfId="0" applyNumberFormat="1" applyFont="1" applyBorder="1" applyAlignment="1">
      <alignment horizontal="center" vertical="center"/>
    </xf>
    <xf numFmtId="166" fontId="27" fillId="0" borderId="1" xfId="0" applyNumberFormat="1" applyFont="1" applyBorder="1" applyAlignment="1">
      <alignment horizontal="right" vertical="center"/>
    </xf>
    <xf numFmtId="4" fontId="3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11" borderId="0" xfId="0" applyFont="1" applyFill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horizontal="right"/>
    </xf>
    <xf numFmtId="4" fontId="75" fillId="0" borderId="0" xfId="0" applyNumberFormat="1" applyFont="1" applyAlignment="1">
      <alignment horizontal="center" vertical="center"/>
    </xf>
    <xf numFmtId="0" fontId="70" fillId="0" borderId="26" xfId="0" applyFont="1" applyBorder="1" applyAlignment="1">
      <alignment horizontal="center" vertical="center"/>
    </xf>
    <xf numFmtId="0" fontId="53" fillId="0" borderId="17" xfId="4" applyFont="1" applyBorder="1"/>
    <xf numFmtId="0" fontId="28" fillId="7" borderId="12" xfId="4" applyFont="1" applyFill="1" applyBorder="1" applyAlignment="1">
      <alignment horizontal="center" vertical="center"/>
    </xf>
    <xf numFmtId="0" fontId="28" fillId="7" borderId="10" xfId="4" applyFont="1" applyFill="1" applyBorder="1" applyAlignment="1">
      <alignment horizontal="center" vertical="center"/>
    </xf>
    <xf numFmtId="49" fontId="28" fillId="7" borderId="10" xfId="4" applyNumberFormat="1" applyFont="1" applyFill="1" applyBorder="1" applyAlignment="1">
      <alignment horizontal="center" vertical="center"/>
    </xf>
    <xf numFmtId="4" fontId="28" fillId="7" borderId="10" xfId="4" applyNumberFormat="1" applyFont="1" applyFill="1" applyBorder="1" applyAlignment="1">
      <alignment horizontal="right" vertical="center"/>
    </xf>
    <xf numFmtId="0" fontId="52" fillId="17" borderId="10" xfId="4" applyFont="1" applyFill="1" applyBorder="1" applyAlignment="1">
      <alignment horizontal="center" vertical="center"/>
    </xf>
    <xf numFmtId="4" fontId="53" fillId="0" borderId="10" xfId="4" applyNumberFormat="1" applyFont="1" applyBorder="1" applyAlignment="1">
      <alignment horizontal="right" vertical="center" wrapText="1"/>
    </xf>
    <xf numFmtId="0" fontId="27" fillId="0" borderId="1" xfId="4" applyFont="1"/>
    <xf numFmtId="0" fontId="53" fillId="0" borderId="1" xfId="4" applyFont="1"/>
    <xf numFmtId="0" fontId="54" fillId="0" borderId="10" xfId="4" applyFont="1" applyBorder="1" applyAlignment="1">
      <alignment horizontal="center" vertical="center" wrapText="1"/>
    </xf>
    <xf numFmtId="0" fontId="53" fillId="0" borderId="10" xfId="4" applyFont="1" applyBorder="1" applyAlignment="1">
      <alignment horizontal="center" vertical="center"/>
    </xf>
    <xf numFmtId="49" fontId="53" fillId="0" borderId="10" xfId="4" applyNumberFormat="1" applyFont="1" applyBorder="1" applyAlignment="1">
      <alignment horizontal="center" vertical="center"/>
    </xf>
    <xf numFmtId="0" fontId="53" fillId="0" borderId="10" xfId="4" applyFont="1" applyBorder="1" applyAlignment="1">
      <alignment horizontal="center" vertical="center" wrapText="1"/>
    </xf>
    <xf numFmtId="0" fontId="53" fillId="8" borderId="10" xfId="4" applyFont="1" applyFill="1" applyBorder="1" applyAlignment="1">
      <alignment horizontal="center" vertical="center" wrapText="1"/>
    </xf>
    <xf numFmtId="4" fontId="53" fillId="8" borderId="10" xfId="4" applyNumberFormat="1" applyFont="1" applyFill="1" applyBorder="1" applyAlignment="1">
      <alignment horizontal="right" vertical="center" wrapText="1"/>
    </xf>
    <xf numFmtId="4" fontId="27" fillId="0" borderId="1" xfId="4" applyNumberFormat="1" applyFont="1"/>
    <xf numFmtId="0" fontId="53" fillId="8" borderId="10" xfId="4" applyFont="1" applyFill="1" applyBorder="1" applyAlignment="1">
      <alignment horizontal="center" vertical="center"/>
    </xf>
    <xf numFmtId="0" fontId="27" fillId="0" borderId="10" xfId="4" applyFont="1" applyBorder="1" applyAlignment="1">
      <alignment horizontal="center" vertical="center"/>
    </xf>
    <xf numFmtId="49" fontId="53" fillId="8" borderId="10" xfId="4" applyNumberFormat="1" applyFont="1" applyFill="1" applyBorder="1" applyAlignment="1">
      <alignment horizontal="center" vertical="center"/>
    </xf>
    <xf numFmtId="49" fontId="53" fillId="8" borderId="10" xfId="4" applyNumberFormat="1" applyFont="1" applyFill="1" applyBorder="1" applyAlignment="1">
      <alignment horizontal="center" vertical="center" wrapText="1"/>
    </xf>
    <xf numFmtId="0" fontId="27" fillId="0" borderId="1" xfId="4" applyFont="1" applyAlignment="1">
      <alignment wrapText="1"/>
    </xf>
    <xf numFmtId="0" fontId="54" fillId="0" borderId="10" xfId="4" applyFont="1" applyBorder="1" applyAlignment="1">
      <alignment horizontal="center" vertical="center"/>
    </xf>
    <xf numFmtId="49" fontId="54" fillId="4" borderId="10" xfId="4" applyNumberFormat="1" applyFont="1" applyFill="1" applyBorder="1" applyAlignment="1">
      <alignment horizontal="center" vertical="center"/>
    </xf>
    <xf numFmtId="49" fontId="54" fillId="0" borderId="10" xfId="4" applyNumberFormat="1" applyFont="1" applyBorder="1" applyAlignment="1">
      <alignment horizontal="center" vertical="center"/>
    </xf>
    <xf numFmtId="4" fontId="54" fillId="0" borderId="10" xfId="4" applyNumberFormat="1" applyFont="1" applyBorder="1" applyAlignment="1">
      <alignment horizontal="right" vertical="center" wrapText="1"/>
    </xf>
    <xf numFmtId="0" fontId="27" fillId="0" borderId="10" xfId="4" applyFont="1" applyBorder="1" applyAlignment="1">
      <alignment horizontal="center" vertical="center" wrapText="1"/>
    </xf>
    <xf numFmtId="4" fontId="27" fillId="0" borderId="10" xfId="4" applyNumberFormat="1" applyFont="1" applyBorder="1" applyAlignment="1">
      <alignment horizontal="right" vertical="center" wrapText="1"/>
    </xf>
    <xf numFmtId="49" fontId="53" fillId="4" borderId="10" xfId="4" applyNumberFormat="1" applyFont="1" applyFill="1" applyBorder="1" applyAlignment="1">
      <alignment horizontal="center" vertical="center"/>
    </xf>
    <xf numFmtId="168" fontId="27" fillId="0" borderId="10" xfId="4" applyNumberFormat="1" applyFont="1" applyBorder="1" applyAlignment="1">
      <alignment horizontal="center" vertical="center" wrapText="1"/>
    </xf>
    <xf numFmtId="0" fontId="53" fillId="8" borderId="10" xfId="3" applyFont="1" applyFill="1" applyBorder="1" applyAlignment="1">
      <alignment horizontal="center" vertical="center" wrapText="1"/>
    </xf>
    <xf numFmtId="49" fontId="53" fillId="0" borderId="10" xfId="4" applyNumberFormat="1" applyFont="1" applyBorder="1" applyAlignment="1">
      <alignment horizontal="center" vertical="center" wrapText="1"/>
    </xf>
    <xf numFmtId="166" fontId="53" fillId="0" borderId="10" xfId="4" applyNumberFormat="1" applyFont="1" applyBorder="1" applyAlignment="1">
      <alignment horizontal="center" vertical="center" wrapText="1"/>
    </xf>
    <xf numFmtId="0" fontId="54" fillId="0" borderId="23" xfId="4" applyFont="1" applyBorder="1" applyAlignment="1">
      <alignment horizontal="center" vertical="center" wrapText="1"/>
    </xf>
    <xf numFmtId="0" fontId="53" fillId="0" borderId="24" xfId="4" applyFont="1" applyBorder="1" applyAlignment="1">
      <alignment horizontal="center" vertical="center" wrapText="1"/>
    </xf>
    <xf numFmtId="49" fontId="53" fillId="0" borderId="24" xfId="4" applyNumberFormat="1" applyFont="1" applyBorder="1" applyAlignment="1">
      <alignment horizontal="center" vertical="center" wrapText="1"/>
    </xf>
    <xf numFmtId="0" fontId="53" fillId="8" borderId="24" xfId="4" applyFont="1" applyFill="1" applyBorder="1" applyAlignment="1">
      <alignment horizontal="center" vertical="center"/>
    </xf>
    <xf numFmtId="0" fontId="53" fillId="8" borderId="24" xfId="4" applyFont="1" applyFill="1" applyBorder="1" applyAlignment="1">
      <alignment horizontal="center" vertical="center" wrapText="1"/>
    </xf>
    <xf numFmtId="4" fontId="72" fillId="0" borderId="24" xfId="4" applyNumberFormat="1" applyFont="1" applyBorder="1" applyAlignment="1">
      <alignment horizontal="right" vertical="center" wrapText="1"/>
    </xf>
    <xf numFmtId="0" fontId="53" fillId="0" borderId="23" xfId="4" applyFont="1" applyBorder="1" applyAlignment="1">
      <alignment horizontal="center" vertical="center" wrapText="1"/>
    </xf>
    <xf numFmtId="0" fontId="53" fillId="8" borderId="1" xfId="4" applyFont="1" applyFill="1" applyAlignment="1">
      <alignment horizontal="center" vertical="center" wrapText="1"/>
    </xf>
    <xf numFmtId="0" fontId="54" fillId="0" borderId="1" xfId="4" applyFont="1" applyAlignment="1">
      <alignment horizontal="center" vertical="center"/>
    </xf>
    <xf numFmtId="49" fontId="54" fillId="0" borderId="1" xfId="4" applyNumberFormat="1" applyFont="1" applyAlignment="1">
      <alignment horizontal="center" vertical="center"/>
    </xf>
    <xf numFmtId="0" fontId="53" fillId="8" borderId="1" xfId="4" applyFont="1" applyFill="1" applyAlignment="1">
      <alignment horizontal="center" vertical="center"/>
    </xf>
    <xf numFmtId="0" fontId="54" fillId="0" borderId="1" xfId="4" applyFont="1" applyAlignment="1">
      <alignment horizontal="center" vertical="center" wrapText="1"/>
    </xf>
    <xf numFmtId="0" fontId="53" fillId="0" borderId="1" xfId="4" applyFont="1" applyAlignment="1">
      <alignment horizontal="center" vertical="center" wrapText="1"/>
    </xf>
    <xf numFmtId="4" fontId="53" fillId="0" borderId="1" xfId="4" applyNumberFormat="1" applyFont="1" applyAlignment="1">
      <alignment horizontal="right" vertical="center"/>
    </xf>
    <xf numFmtId="4" fontId="75" fillId="0" borderId="1" xfId="4" applyNumberFormat="1" applyFont="1" applyAlignment="1">
      <alignment horizontal="center" vertical="center"/>
    </xf>
    <xf numFmtId="0" fontId="28" fillId="7" borderId="22" xfId="1" applyFont="1" applyFill="1" applyBorder="1" applyAlignment="1">
      <alignment horizontal="center" vertical="center"/>
    </xf>
    <xf numFmtId="0" fontId="28" fillId="7" borderId="21" xfId="1" applyFont="1" applyFill="1" applyBorder="1" applyAlignment="1">
      <alignment horizontal="center" vertical="center"/>
    </xf>
    <xf numFmtId="49" fontId="28" fillId="7" borderId="21" xfId="1" applyNumberFormat="1" applyFont="1" applyFill="1" applyBorder="1" applyAlignment="1">
      <alignment horizontal="center" vertical="center"/>
    </xf>
    <xf numFmtId="4" fontId="28" fillId="7" borderId="21" xfId="1" applyNumberFormat="1" applyFont="1" applyFill="1" applyBorder="1" applyAlignment="1">
      <alignment horizontal="right" vertical="center"/>
    </xf>
    <xf numFmtId="1" fontId="74" fillId="16" borderId="21" xfId="1" applyNumberFormat="1" applyFont="1" applyFill="1" applyBorder="1" applyAlignment="1">
      <alignment horizontal="center" vertical="center"/>
    </xf>
    <xf numFmtId="4" fontId="80" fillId="0" borderId="1" xfId="1" applyNumberFormat="1" applyFont="1" applyAlignment="1">
      <alignment horizontal="right" vertical="center"/>
    </xf>
    <xf numFmtId="0" fontId="27" fillId="0" borderId="10" xfId="0" applyFont="1" applyBorder="1" applyAlignment="1">
      <alignment wrapText="1"/>
    </xf>
    <xf numFmtId="1" fontId="53" fillId="0" borderId="10" xfId="1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right" wrapText="1"/>
    </xf>
    <xf numFmtId="0" fontId="56" fillId="0" borderId="10" xfId="1" applyFont="1" applyBorder="1" applyAlignment="1">
      <alignment horizontal="center" vertical="center" wrapText="1"/>
    </xf>
    <xf numFmtId="49" fontId="27" fillId="0" borderId="10" xfId="1" applyNumberFormat="1" applyFont="1" applyBorder="1" applyAlignment="1">
      <alignment horizontal="center" vertical="center"/>
    </xf>
    <xf numFmtId="0" fontId="81" fillId="0" borderId="10" xfId="0" applyFont="1" applyBorder="1" applyAlignment="1">
      <alignment vertical="center"/>
    </xf>
    <xf numFmtId="0" fontId="80" fillId="0" borderId="1" xfId="1" applyFont="1"/>
    <xf numFmtId="0" fontId="27" fillId="13" borderId="1" xfId="1" applyFont="1" applyFill="1"/>
    <xf numFmtId="0" fontId="27" fillId="0" borderId="10" xfId="1" applyFont="1" applyBorder="1" applyAlignment="1">
      <alignment vertical="center" wrapText="1"/>
    </xf>
    <xf numFmtId="0" fontId="27" fillId="0" borderId="10" xfId="1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right" vertical="center" wrapText="1"/>
    </xf>
    <xf numFmtId="49" fontId="27" fillId="0" borderId="1" xfId="1" applyNumberFormat="1" applyFont="1"/>
    <xf numFmtId="4" fontId="78" fillId="0" borderId="10" xfId="1" applyNumberFormat="1" applyFont="1" applyBorder="1" applyAlignment="1">
      <alignment horizontal="right" vertical="center"/>
    </xf>
    <xf numFmtId="1" fontId="53" fillId="8" borderId="10" xfId="1" applyNumberFormat="1" applyFont="1" applyFill="1" applyBorder="1" applyAlignment="1">
      <alignment horizontal="center" vertical="center" wrapText="1"/>
    </xf>
    <xf numFmtId="0" fontId="53" fillId="8" borderId="1" xfId="1" applyFont="1" applyFill="1" applyAlignment="1">
      <alignment horizontal="center" vertical="center" wrapText="1"/>
    </xf>
    <xf numFmtId="1" fontId="54" fillId="0" borderId="1" xfId="1" applyNumberFormat="1" applyFont="1" applyAlignment="1">
      <alignment horizontal="center" vertical="center"/>
    </xf>
    <xf numFmtId="1" fontId="53" fillId="0" borderId="1" xfId="1" applyNumberFormat="1" applyFont="1" applyAlignment="1">
      <alignment horizontal="center" vertical="center"/>
    </xf>
    <xf numFmtId="1" fontId="27" fillId="0" borderId="1" xfId="1" applyNumberFormat="1" applyFont="1" applyAlignment="1">
      <alignment horizontal="center" vertical="center"/>
    </xf>
    <xf numFmtId="0" fontId="68" fillId="2" borderId="2" xfId="0" applyFont="1" applyFill="1" applyBorder="1" applyAlignment="1">
      <alignment horizontal="center" vertical="center"/>
    </xf>
    <xf numFmtId="0" fontId="82" fillId="17" borderId="1" xfId="0" applyFont="1" applyFill="1" applyBorder="1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0" fontId="2" fillId="0" borderId="0" xfId="0" applyFont="1"/>
    <xf numFmtId="40" fontId="67" fillId="0" borderId="26" xfId="0" applyNumberFormat="1" applyFont="1" applyBorder="1" applyAlignment="1">
      <alignment horizontal="right" vertical="center" wrapText="1"/>
    </xf>
    <xf numFmtId="40" fontId="32" fillId="0" borderId="1" xfId="0" applyNumberFormat="1" applyFont="1" applyBorder="1" applyAlignment="1">
      <alignment horizontal="right" vertical="center"/>
    </xf>
    <xf numFmtId="40" fontId="32" fillId="0" borderId="0" xfId="0" applyNumberFormat="1" applyFont="1" applyAlignment="1">
      <alignment horizontal="right" vertical="center"/>
    </xf>
    <xf numFmtId="40" fontId="27" fillId="0" borderId="0" xfId="0" applyNumberFormat="1" applyFont="1" applyAlignment="1">
      <alignment horizontal="right" vertical="center"/>
    </xf>
    <xf numFmtId="49" fontId="67" fillId="0" borderId="1" xfId="1" applyNumberFormat="1" applyFont="1" applyAlignment="1">
      <alignment horizontal="center" vertical="center"/>
    </xf>
    <xf numFmtId="40" fontId="27" fillId="0" borderId="1" xfId="1" applyNumberFormat="1" applyFont="1" applyAlignment="1">
      <alignment vertical="center"/>
    </xf>
    <xf numFmtId="40" fontId="53" fillId="0" borderId="0" xfId="0" applyNumberFormat="1" applyFont="1" applyAlignment="1">
      <alignment vertical="center"/>
    </xf>
    <xf numFmtId="40" fontId="32" fillId="0" borderId="0" xfId="0" applyNumberFormat="1" applyFont="1" applyAlignment="1">
      <alignment vertical="center"/>
    </xf>
    <xf numFmtId="40" fontId="27" fillId="0" borderId="1" xfId="4" applyNumberFormat="1" applyFont="1" applyAlignment="1">
      <alignment horizontal="right" vertical="center"/>
    </xf>
    <xf numFmtId="169" fontId="0" fillId="0" borderId="0" xfId="0" applyNumberFormat="1"/>
    <xf numFmtId="0" fontId="62" fillId="11" borderId="10" xfId="0" applyFont="1" applyFill="1" applyBorder="1" applyAlignment="1">
      <alignment horizontal="center" vertical="center" wrapText="1"/>
    </xf>
    <xf numFmtId="49" fontId="61" fillId="11" borderId="10" xfId="0" applyNumberFormat="1" applyFont="1" applyFill="1" applyBorder="1" applyAlignment="1">
      <alignment horizontal="center" vertical="center"/>
    </xf>
    <xf numFmtId="0" fontId="62" fillId="18" borderId="10" xfId="0" applyFont="1" applyFill="1" applyBorder="1" applyAlignment="1">
      <alignment horizontal="center" vertical="center" wrapText="1"/>
    </xf>
    <xf numFmtId="0" fontId="61" fillId="11" borderId="10" xfId="0" applyFont="1" applyFill="1" applyBorder="1" applyAlignment="1">
      <alignment horizontal="center" vertical="center"/>
    </xf>
    <xf numFmtId="0" fontId="62" fillId="18" borderId="10" xfId="0" applyFont="1" applyFill="1" applyBorder="1" applyAlignment="1">
      <alignment horizontal="center" vertical="center"/>
    </xf>
    <xf numFmtId="4" fontId="61" fillId="11" borderId="10" xfId="0" applyNumberFormat="1" applyFont="1" applyFill="1" applyBorder="1" applyAlignment="1">
      <alignment horizontal="right" vertical="center"/>
    </xf>
    <xf numFmtId="170" fontId="0" fillId="0" borderId="0" xfId="0" applyNumberFormat="1"/>
    <xf numFmtId="40" fontId="53" fillId="0" borderId="0" xfId="0" applyNumberFormat="1" applyFont="1" applyAlignment="1">
      <alignment horizontal="right" vertical="center"/>
    </xf>
    <xf numFmtId="40" fontId="53" fillId="0" borderId="1" xfId="1" applyNumberFormat="1" applyFont="1" applyAlignment="1">
      <alignment horizontal="right" vertical="center"/>
    </xf>
    <xf numFmtId="0" fontId="21" fillId="19" borderId="5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/>
    </xf>
    <xf numFmtId="0" fontId="21" fillId="19" borderId="5" xfId="0" applyFont="1" applyFill="1" applyBorder="1" applyAlignment="1">
      <alignment horizontal="center"/>
    </xf>
    <xf numFmtId="2" fontId="21" fillId="19" borderId="5" xfId="0" applyNumberFormat="1" applyFont="1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wrapText="1"/>
    </xf>
    <xf numFmtId="165" fontId="21" fillId="19" borderId="5" xfId="0" applyNumberFormat="1" applyFont="1" applyFill="1" applyBorder="1" applyAlignment="1">
      <alignment horizontal="center" vertical="center" wrapText="1"/>
    </xf>
    <xf numFmtId="165" fontId="25" fillId="19" borderId="5" xfId="0" applyNumberFormat="1" applyFont="1" applyFill="1" applyBorder="1" applyAlignment="1">
      <alignment horizontal="center" vertical="center" wrapText="1"/>
    </xf>
    <xf numFmtId="4" fontId="63" fillId="0" borderId="10" xfId="0" applyNumberFormat="1" applyFont="1" applyBorder="1" applyAlignment="1">
      <alignment horizontal="right" vertical="center"/>
    </xf>
    <xf numFmtId="49" fontId="21" fillId="19" borderId="5" xfId="0" applyNumberFormat="1" applyFont="1" applyFill="1" applyBorder="1" applyAlignment="1">
      <alignment horizontal="center" vertical="center" wrapText="1"/>
    </xf>
    <xf numFmtId="4" fontId="12" fillId="20" borderId="7" xfId="0" applyNumberFormat="1" applyFont="1" applyFill="1" applyBorder="1" applyAlignment="1">
      <alignment horizontal="center"/>
    </xf>
    <xf numFmtId="4" fontId="12" fillId="20" borderId="8" xfId="0" applyNumberFormat="1" applyFont="1" applyFill="1" applyBorder="1" applyAlignment="1">
      <alignment horizontal="center"/>
    </xf>
    <xf numFmtId="0" fontId="21" fillId="19" borderId="5" xfId="0" applyFont="1" applyFill="1" applyBorder="1" applyAlignment="1">
      <alignment horizontal="center" vertical="center"/>
    </xf>
    <xf numFmtId="49" fontId="21" fillId="19" borderId="5" xfId="0" applyNumberFormat="1" applyFont="1" applyFill="1" applyBorder="1" applyAlignment="1">
      <alignment horizontal="center" vertical="center"/>
    </xf>
    <xf numFmtId="0" fontId="21" fillId="20" borderId="5" xfId="0" applyFont="1" applyFill="1" applyBorder="1" applyAlignment="1">
      <alignment horizontal="center" vertical="center"/>
    </xf>
    <xf numFmtId="165" fontId="21" fillId="19" borderId="5" xfId="0" applyNumberFormat="1" applyFont="1" applyFill="1" applyBorder="1" applyAlignment="1">
      <alignment horizontal="center" vertical="center"/>
    </xf>
    <xf numFmtId="0" fontId="12" fillId="19" borderId="5" xfId="0" applyFont="1" applyFill="1" applyBorder="1" applyAlignment="1">
      <alignment horizontal="center" vertical="center" wrapText="1"/>
    </xf>
    <xf numFmtId="0" fontId="25" fillId="19" borderId="5" xfId="0" applyFont="1" applyFill="1" applyBorder="1" applyAlignment="1">
      <alignment horizontal="center" vertical="center"/>
    </xf>
    <xf numFmtId="165" fontId="25" fillId="19" borderId="5" xfId="0" applyNumberFormat="1" applyFont="1" applyFill="1" applyBorder="1" applyAlignment="1">
      <alignment horizontal="center" vertical="center"/>
    </xf>
    <xf numFmtId="49" fontId="25" fillId="19" borderId="5" xfId="0" applyNumberFormat="1" applyFont="1" applyFill="1" applyBorder="1" applyAlignment="1">
      <alignment horizontal="center" vertical="center"/>
    </xf>
    <xf numFmtId="0" fontId="21" fillId="19" borderId="5" xfId="0" applyFont="1" applyFill="1" applyBorder="1"/>
    <xf numFmtId="49" fontId="21" fillId="19" borderId="5" xfId="0" applyNumberFormat="1" applyFont="1" applyFill="1" applyBorder="1"/>
    <xf numFmtId="165" fontId="21" fillId="19" borderId="5" xfId="0" applyNumberFormat="1" applyFont="1" applyFill="1" applyBorder="1" applyAlignment="1">
      <alignment horizontal="center"/>
    </xf>
    <xf numFmtId="49" fontId="25" fillId="21" borderId="5" xfId="0" applyNumberFormat="1" applyFont="1" applyFill="1" applyBorder="1" applyAlignment="1">
      <alignment horizontal="left"/>
    </xf>
    <xf numFmtId="0" fontId="18" fillId="0" borderId="26" xfId="0" quotePrefix="1" applyFon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8" fillId="0" borderId="26" xfId="0" quotePrefix="1" applyFont="1" applyBorder="1" applyAlignment="1">
      <alignment horizontal="center" vertical="center" wrapText="1"/>
    </xf>
    <xf numFmtId="0" fontId="27" fillId="0" borderId="0" xfId="0" quotePrefix="1" applyFont="1" applyAlignment="1">
      <alignment horizontal="center" vertical="center"/>
    </xf>
    <xf numFmtId="0" fontId="27" fillId="0" borderId="1" xfId="1" quotePrefix="1" applyFont="1" applyAlignment="1">
      <alignment horizontal="center" vertical="center"/>
    </xf>
    <xf numFmtId="0" fontId="27" fillId="0" borderId="1" xfId="4" quotePrefix="1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4" fontId="27" fillId="0" borderId="1" xfId="1" quotePrefix="1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1" xfId="1" applyNumberFormat="1" applyFont="1" applyAlignment="1">
      <alignment horizontal="right" vertical="center"/>
    </xf>
    <xf numFmtId="4" fontId="54" fillId="0" borderId="1" xfId="1" applyNumberFormat="1" applyFont="1" applyAlignment="1">
      <alignment horizontal="right" vertical="center"/>
    </xf>
    <xf numFmtId="49" fontId="21" fillId="0" borderId="10" xfId="2" applyNumberFormat="1" applyFont="1" applyFill="1" applyBorder="1" applyAlignment="1">
      <alignment horizontal="center" vertical="center" wrapText="1"/>
    </xf>
    <xf numFmtId="4" fontId="21" fillId="0" borderId="1" xfId="4" applyNumberFormat="1" applyFont="1" applyAlignment="1">
      <alignment horizontal="right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right" vertical="center"/>
    </xf>
    <xf numFmtId="4" fontId="54" fillId="0" borderId="0" xfId="0" applyNumberFormat="1" applyFont="1" applyAlignment="1">
      <alignment horizontal="right" vertical="center"/>
    </xf>
    <xf numFmtId="4" fontId="54" fillId="0" borderId="1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/>
    </xf>
    <xf numFmtId="0" fontId="84" fillId="17" borderId="27" xfId="0" applyFont="1" applyFill="1" applyBorder="1" applyAlignment="1">
      <alignment horizontal="center" vertical="center"/>
    </xf>
    <xf numFmtId="0" fontId="84" fillId="17" borderId="28" xfId="0" applyFont="1" applyFill="1" applyBorder="1" applyAlignment="1">
      <alignment horizontal="center" vertical="center"/>
    </xf>
    <xf numFmtId="49" fontId="84" fillId="17" borderId="28" xfId="0" applyNumberFormat="1" applyFont="1" applyFill="1" applyBorder="1" applyAlignment="1">
      <alignment horizontal="center" vertical="center"/>
    </xf>
    <xf numFmtId="0" fontId="84" fillId="17" borderId="29" xfId="0" applyFont="1" applyFill="1" applyBorder="1" applyAlignment="1">
      <alignment horizontal="center" vertical="center"/>
    </xf>
    <xf numFmtId="0" fontId="27" fillId="0" borderId="1" xfId="4" applyFont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/>
    </xf>
    <xf numFmtId="4" fontId="84" fillId="17" borderId="28" xfId="0" applyNumberFormat="1" applyFont="1" applyFill="1" applyBorder="1" applyAlignment="1">
      <alignment horizontal="right" vertical="center"/>
    </xf>
    <xf numFmtId="4" fontId="84" fillId="0" borderId="0" xfId="0" applyNumberFormat="1" applyFont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4" fontId="67" fillId="0" borderId="1" xfId="1" applyNumberFormat="1" applyFont="1" applyAlignment="1">
      <alignment horizontal="right" vertical="center"/>
    </xf>
    <xf numFmtId="4" fontId="84" fillId="0" borderId="1" xfId="1" applyNumberFormat="1" applyFont="1" applyAlignment="1">
      <alignment horizontal="right" vertical="center"/>
    </xf>
    <xf numFmtId="0" fontId="54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2" fontId="21" fillId="0" borderId="19" xfId="0" applyNumberFormat="1" applyFont="1" applyBorder="1" applyAlignment="1">
      <alignment horizontal="center" vertical="center" wrapText="1"/>
    </xf>
    <xf numFmtId="4" fontId="25" fillId="0" borderId="19" xfId="0" applyNumberFormat="1" applyFont="1" applyBorder="1" applyAlignment="1">
      <alignment horizontal="right" vertical="center" wrapText="1"/>
    </xf>
    <xf numFmtId="0" fontId="21" fillId="0" borderId="30" xfId="0" applyFont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4" fontId="25" fillId="0" borderId="10" xfId="0" applyNumberFormat="1" applyFont="1" applyBorder="1" applyAlignment="1">
      <alignment horizontal="right" vertical="center"/>
    </xf>
    <xf numFmtId="49" fontId="21" fillId="0" borderId="10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" fontId="67" fillId="0" borderId="26" xfId="0" applyNumberFormat="1" applyFont="1" applyBorder="1" applyAlignment="1">
      <alignment horizontal="right" vertical="center" wrapText="1"/>
    </xf>
    <xf numFmtId="0" fontId="67" fillId="0" borderId="4" xfId="0" applyFont="1" applyBorder="1" applyAlignment="1">
      <alignment horizontal="center" vertical="center" wrapText="1"/>
    </xf>
    <xf numFmtId="4" fontId="84" fillId="0" borderId="26" xfId="0" applyNumberFormat="1" applyFont="1" applyBorder="1" applyAlignment="1">
      <alignment horizontal="right" vertical="center"/>
    </xf>
    <xf numFmtId="1" fontId="67" fillId="0" borderId="12" xfId="0" applyNumberFormat="1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4" fontId="54" fillId="0" borderId="10" xfId="1" applyNumberFormat="1" applyFont="1" applyBorder="1" applyAlignment="1">
      <alignment horizontal="right" vertical="center" wrapText="1"/>
    </xf>
    <xf numFmtId="49" fontId="67" fillId="0" borderId="12" xfId="1" applyNumberFormat="1" applyFont="1" applyBorder="1" applyAlignment="1">
      <alignment horizontal="center" vertical="center"/>
    </xf>
    <xf numFmtId="166" fontId="54" fillId="0" borderId="10" xfId="1" applyNumberFormat="1" applyFont="1" applyBorder="1" applyAlignment="1">
      <alignment horizontal="center" vertical="center" wrapText="1"/>
    </xf>
    <xf numFmtId="4" fontId="54" fillId="0" borderId="10" xfId="1" applyNumberFormat="1" applyFont="1" applyBorder="1" applyAlignment="1">
      <alignment horizontal="right" vertical="center"/>
    </xf>
    <xf numFmtId="4" fontId="21" fillId="0" borderId="10" xfId="1" applyNumberFormat="1" applyFont="1" applyBorder="1" applyAlignment="1">
      <alignment horizontal="right" vertical="center"/>
    </xf>
    <xf numFmtId="49" fontId="24" fillId="0" borderId="12" xfId="0" applyNumberFormat="1" applyFont="1" applyBorder="1" applyAlignment="1">
      <alignment horizontal="center" vertical="center"/>
    </xf>
    <xf numFmtId="1" fontId="54" fillId="0" borderId="12" xfId="1" applyNumberFormat="1" applyFont="1" applyBorder="1" applyAlignment="1">
      <alignment horizontal="center" vertical="center" wrapText="1"/>
    </xf>
    <xf numFmtId="4" fontId="52" fillId="0" borderId="1" xfId="1" applyNumberFormat="1" applyFont="1" applyAlignment="1">
      <alignment horizontal="right" vertical="center"/>
    </xf>
    <xf numFmtId="0" fontId="25" fillId="0" borderId="10" xfId="1" applyFont="1" applyBorder="1" applyAlignment="1">
      <alignment horizontal="center" vertical="center" wrapText="1"/>
    </xf>
    <xf numFmtId="49" fontId="21" fillId="0" borderId="10" xfId="1" applyNumberFormat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54" fillId="0" borderId="10" xfId="3" applyFont="1" applyBorder="1" applyAlignment="1">
      <alignment horizontal="center" vertical="center" wrapText="1"/>
    </xf>
    <xf numFmtId="0" fontId="54" fillId="0" borderId="12" xfId="3" applyFont="1" applyBorder="1" applyAlignment="1">
      <alignment horizontal="center" vertical="center" wrapText="1"/>
    </xf>
    <xf numFmtId="0" fontId="54" fillId="0" borderId="12" xfId="4" applyFont="1" applyBorder="1" applyAlignment="1">
      <alignment horizontal="center" vertical="center" wrapText="1"/>
    </xf>
    <xf numFmtId="0" fontId="21" fillId="0" borderId="10" xfId="4" applyFont="1" applyBorder="1" applyAlignment="1">
      <alignment horizontal="center" vertical="center"/>
    </xf>
    <xf numFmtId="49" fontId="54" fillId="0" borderId="10" xfId="4" applyNumberFormat="1" applyFont="1" applyBorder="1" applyAlignment="1">
      <alignment horizontal="center" vertical="center" wrapText="1"/>
    </xf>
    <xf numFmtId="0" fontId="21" fillId="0" borderId="10" xfId="4" applyFont="1" applyBorder="1" applyAlignment="1">
      <alignment horizontal="center" vertical="center" wrapText="1"/>
    </xf>
    <xf numFmtId="4" fontId="21" fillId="0" borderId="10" xfId="4" applyNumberFormat="1" applyFont="1" applyBorder="1" applyAlignment="1">
      <alignment horizontal="right" vertical="center" wrapText="1"/>
    </xf>
    <xf numFmtId="4" fontId="84" fillId="0" borderId="1" xfId="4" applyNumberFormat="1" applyFont="1" applyAlignment="1">
      <alignment horizontal="right" vertical="center"/>
    </xf>
    <xf numFmtId="168" fontId="21" fillId="0" borderId="10" xfId="4" applyNumberFormat="1" applyFont="1" applyBorder="1" applyAlignment="1">
      <alignment horizontal="center" vertical="center" wrapText="1"/>
    </xf>
    <xf numFmtId="166" fontId="54" fillId="0" borderId="10" xfId="4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83" fillId="0" borderId="1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/>
    </xf>
    <xf numFmtId="0" fontId="18" fillId="0" borderId="3" xfId="0" applyFont="1" applyBorder="1"/>
    <xf numFmtId="0" fontId="18" fillId="0" borderId="4" xfId="0" applyFont="1" applyBorder="1"/>
    <xf numFmtId="0" fontId="21" fillId="0" borderId="2" xfId="0" applyFont="1" applyBorder="1"/>
    <xf numFmtId="49" fontId="19" fillId="0" borderId="0" xfId="0" applyNumberFormat="1" applyFont="1"/>
    <xf numFmtId="0" fontId="0" fillId="0" borderId="0" xfId="0"/>
    <xf numFmtId="0" fontId="17" fillId="2" borderId="2" xfId="0" applyFont="1" applyFill="1" applyBorder="1" applyAlignment="1">
      <alignment horizontal="center"/>
    </xf>
    <xf numFmtId="0" fontId="10" fillId="0" borderId="2" xfId="0" applyFont="1" applyBorder="1"/>
    <xf numFmtId="0" fontId="10" fillId="0" borderId="6" xfId="0" applyFont="1" applyBorder="1"/>
    <xf numFmtId="0" fontId="18" fillId="0" borderId="6" xfId="0" applyFont="1" applyBorder="1"/>
    <xf numFmtId="0" fontId="16" fillId="0" borderId="0" xfId="0" applyFont="1" applyAlignment="1">
      <alignment horizontal="center"/>
    </xf>
    <xf numFmtId="0" fontId="16" fillId="0" borderId="2" xfId="0" applyFont="1" applyBorder="1"/>
    <xf numFmtId="0" fontId="19" fillId="0" borderId="0" xfId="0" applyFont="1"/>
    <xf numFmtId="0" fontId="10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2" fillId="9" borderId="0" xfId="0" applyFont="1" applyFill="1" applyAlignment="1">
      <alignment horizontal="center"/>
    </xf>
    <xf numFmtId="0" fontId="18" fillId="8" borderId="0" xfId="0" applyFont="1" applyFill="1"/>
    <xf numFmtId="0" fontId="32" fillId="8" borderId="0" xfId="0" applyFont="1" applyFill="1"/>
    <xf numFmtId="0" fontId="39" fillId="10" borderId="13" xfId="0" applyFont="1" applyFill="1" applyBorder="1" applyAlignment="1">
      <alignment horizontal="center" wrapText="1"/>
    </xf>
    <xf numFmtId="0" fontId="39" fillId="10" borderId="14" xfId="0" applyFont="1" applyFill="1" applyBorder="1" applyAlignment="1">
      <alignment horizontal="center" wrapText="1"/>
    </xf>
    <xf numFmtId="0" fontId="39" fillId="10" borderId="15" xfId="0" applyFont="1" applyFill="1" applyBorder="1" applyAlignment="1">
      <alignment horizontal="center" wrapText="1"/>
    </xf>
    <xf numFmtId="0" fontId="27" fillId="0" borderId="13" xfId="0" applyFont="1" applyBorder="1" applyAlignment="1">
      <alignment wrapText="1"/>
    </xf>
    <xf numFmtId="0" fontId="27" fillId="0" borderId="15" xfId="0" applyFont="1" applyBorder="1" applyAlignment="1">
      <alignment wrapText="1"/>
    </xf>
    <xf numFmtId="49" fontId="40" fillId="8" borderId="0" xfId="0" applyNumberFormat="1" applyFont="1" applyFill="1"/>
    <xf numFmtId="0" fontId="16" fillId="0" borderId="0" xfId="0" applyFont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32" fillId="9" borderId="1" xfId="1" applyFont="1" applyFill="1" applyAlignment="1">
      <alignment horizontal="center"/>
    </xf>
    <xf numFmtId="0" fontId="18" fillId="8" borderId="1" xfId="1" applyFont="1" applyFill="1"/>
    <xf numFmtId="0" fontId="32" fillId="8" borderId="1" xfId="1" applyFont="1" applyFill="1"/>
    <xf numFmtId="0" fontId="39" fillId="10" borderId="13" xfId="1" applyFont="1" applyFill="1" applyBorder="1" applyAlignment="1">
      <alignment horizontal="center" wrapText="1"/>
    </xf>
    <xf numFmtId="0" fontId="39" fillId="10" borderId="14" xfId="1" applyFont="1" applyFill="1" applyBorder="1" applyAlignment="1">
      <alignment horizontal="center" wrapText="1"/>
    </xf>
    <xf numFmtId="0" fontId="39" fillId="10" borderId="15" xfId="1" applyFont="1" applyFill="1" applyBorder="1" applyAlignment="1">
      <alignment horizontal="center" wrapText="1"/>
    </xf>
    <xf numFmtId="0" fontId="27" fillId="0" borderId="13" xfId="1" applyFont="1" applyBorder="1" applyAlignment="1">
      <alignment wrapText="1"/>
    </xf>
    <xf numFmtId="0" fontId="27" fillId="0" borderId="15" xfId="1" applyFont="1" applyBorder="1" applyAlignment="1">
      <alignment wrapText="1"/>
    </xf>
    <xf numFmtId="49" fontId="40" fillId="8" borderId="1" xfId="1" applyNumberFormat="1" applyFont="1" applyFill="1"/>
    <xf numFmtId="0" fontId="27" fillId="0" borderId="1" xfId="0" applyFont="1" applyBorder="1" applyAlignment="1">
      <alignment horizontal="center"/>
    </xf>
    <xf numFmtId="0" fontId="38" fillId="8" borderId="1" xfId="3" applyFont="1" applyFill="1" applyAlignment="1">
      <alignment horizontal="left"/>
    </xf>
    <xf numFmtId="0" fontId="32" fillId="8" borderId="1" xfId="3" applyFont="1" applyFill="1" applyAlignment="1">
      <alignment horizontal="left"/>
    </xf>
    <xf numFmtId="49" fontId="40" fillId="8" borderId="1" xfId="3" applyNumberFormat="1" applyFont="1" applyFill="1"/>
    <xf numFmtId="0" fontId="32" fillId="8" borderId="1" xfId="3" applyFont="1" applyFill="1"/>
    <xf numFmtId="0" fontId="32" fillId="9" borderId="1" xfId="3" applyFont="1" applyFill="1" applyAlignment="1">
      <alignment horizontal="center"/>
    </xf>
    <xf numFmtId="0" fontId="18" fillId="8" borderId="1" xfId="3" applyFont="1" applyFill="1"/>
    <xf numFmtId="0" fontId="39" fillId="10" borderId="13" xfId="3" applyFont="1" applyFill="1" applyBorder="1" applyAlignment="1">
      <alignment horizontal="center" wrapText="1"/>
    </xf>
    <xf numFmtId="0" fontId="39" fillId="10" borderId="14" xfId="3" applyFont="1" applyFill="1" applyBorder="1" applyAlignment="1">
      <alignment horizontal="center" wrapText="1"/>
    </xf>
    <xf numFmtId="0" fontId="39" fillId="10" borderId="15" xfId="3" applyFont="1" applyFill="1" applyBorder="1" applyAlignment="1">
      <alignment horizontal="center" wrapText="1"/>
    </xf>
    <xf numFmtId="0" fontId="27" fillId="0" borderId="13" xfId="3" applyFont="1" applyBorder="1" applyAlignment="1">
      <alignment wrapText="1"/>
    </xf>
    <xf numFmtId="0" fontId="27" fillId="0" borderId="15" xfId="3" applyFont="1" applyBorder="1" applyAlignment="1">
      <alignment wrapText="1"/>
    </xf>
    <xf numFmtId="0" fontId="32" fillId="9" borderId="1" xfId="4" applyFont="1" applyFill="1" applyAlignment="1">
      <alignment horizontal="center"/>
    </xf>
    <xf numFmtId="0" fontId="18" fillId="8" borderId="1" xfId="4" applyFont="1" applyFill="1"/>
    <xf numFmtId="0" fontId="32" fillId="8" borderId="1" xfId="4" applyFont="1" applyFill="1"/>
    <xf numFmtId="0" fontId="39" fillId="10" borderId="13" xfId="4" applyFont="1" applyFill="1" applyBorder="1" applyAlignment="1">
      <alignment horizontal="center" wrapText="1"/>
    </xf>
    <xf numFmtId="0" fontId="39" fillId="10" borderId="14" xfId="4" applyFont="1" applyFill="1" applyBorder="1" applyAlignment="1">
      <alignment horizontal="center" wrapText="1"/>
    </xf>
    <xf numFmtId="0" fontId="39" fillId="10" borderId="15" xfId="4" applyFont="1" applyFill="1" applyBorder="1" applyAlignment="1">
      <alignment horizontal="center" wrapText="1"/>
    </xf>
    <xf numFmtId="0" fontId="27" fillId="0" borderId="13" xfId="4" applyFont="1" applyBorder="1" applyAlignment="1">
      <alignment wrapText="1"/>
    </xf>
    <xf numFmtId="0" fontId="27" fillId="0" borderId="15" xfId="4" applyFont="1" applyBorder="1" applyAlignment="1">
      <alignment wrapText="1"/>
    </xf>
    <xf numFmtId="49" fontId="40" fillId="8" borderId="1" xfId="4" applyNumberFormat="1" applyFont="1" applyFill="1"/>
    <xf numFmtId="0" fontId="61" fillId="0" borderId="10" xfId="0" applyFont="1" applyBorder="1" applyAlignment="1">
      <alignment horizontal="center" vertical="center"/>
    </xf>
    <xf numFmtId="0" fontId="27" fillId="6" borderId="13" xfId="0" applyFont="1" applyFill="1" applyBorder="1" applyAlignment="1">
      <alignment horizontal="center" wrapText="1"/>
    </xf>
    <xf numFmtId="0" fontId="27" fillId="6" borderId="14" xfId="0" applyFont="1" applyFill="1" applyBorder="1" applyAlignment="1">
      <alignment horizontal="center" wrapText="1"/>
    </xf>
    <xf numFmtId="0" fontId="27" fillId="6" borderId="15" xfId="0" applyFont="1" applyFill="1" applyBorder="1" applyAlignment="1">
      <alignment horizontal="center" wrapText="1"/>
    </xf>
    <xf numFmtId="49" fontId="40" fillId="8" borderId="0" xfId="0" applyNumberFormat="1" applyFont="1" applyFill="1" applyAlignment="1">
      <alignment vertical="top"/>
    </xf>
    <xf numFmtId="0" fontId="32" fillId="8" borderId="0" xfId="0" applyFont="1" applyFill="1" applyAlignment="1">
      <alignment vertical="top"/>
    </xf>
  </cellXfs>
  <cellStyles count="5">
    <cellStyle name="Millares" xfId="2" builtinId="3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57150</xdr:rowOff>
    </xdr:from>
    <xdr:ext cx="3105150" cy="8858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922DDF9A-7849-4545-BCBA-BBC70C50CA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57150"/>
          <a:ext cx="310515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28575</xdr:colOff>
      <xdr:row>0</xdr:row>
      <xdr:rowOff>85725</xdr:rowOff>
    </xdr:from>
    <xdr:ext cx="2066925" cy="100965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CD355E6B-92F6-42E8-8A7F-CCC42F1270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87050" y="85725"/>
          <a:ext cx="2066925" cy="1009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725</xdr:row>
      <xdr:rowOff>0</xdr:rowOff>
    </xdr:from>
    <xdr:to>
      <xdr:col>1</xdr:col>
      <xdr:colOff>304800</xdr:colOff>
      <xdr:row>728</xdr:row>
      <xdr:rowOff>104775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4BE1E8E7-D859-4C73-84B2-D69D788846E4}"/>
            </a:ext>
          </a:extLst>
        </xdr:cNvPr>
        <xdr:cNvSpPr>
          <a:spLocks noChangeAspect="1" noChangeArrowheads="1"/>
        </xdr:cNvSpPr>
      </xdr:nvSpPr>
      <xdr:spPr bwMode="auto">
        <a:xfrm>
          <a:off x="180975" y="3600450"/>
          <a:ext cx="3048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729</xdr:row>
      <xdr:rowOff>0</xdr:rowOff>
    </xdr:from>
    <xdr:ext cx="304800" cy="30480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xmlns="" id="{A6420B60-1AFC-4731-A468-9FCC1C674A10}"/>
            </a:ext>
          </a:extLst>
        </xdr:cNvPr>
        <xdr:cNvSpPr>
          <a:spLocks noChangeAspect="1" noChangeArrowheads="1"/>
        </xdr:cNvSpPr>
      </xdr:nvSpPr>
      <xdr:spPr bwMode="auto">
        <a:xfrm>
          <a:off x="180975" y="48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733</xdr:row>
      <xdr:rowOff>0</xdr:rowOff>
    </xdr:from>
    <xdr:ext cx="304800" cy="3048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xmlns="" id="{2D38700F-3AFC-4818-BE75-5C8889F16BF3}"/>
            </a:ext>
          </a:extLst>
        </xdr:cNvPr>
        <xdr:cNvSpPr>
          <a:spLocks noChangeAspect="1" noChangeArrowheads="1"/>
        </xdr:cNvSpPr>
      </xdr:nvSpPr>
      <xdr:spPr bwMode="auto">
        <a:xfrm>
          <a:off x="180975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736</xdr:row>
      <xdr:rowOff>0</xdr:rowOff>
    </xdr:from>
    <xdr:ext cx="304800" cy="30480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xmlns="" id="{C91C7E4C-3F19-4EFD-8951-9D7DC88E8045}"/>
            </a:ext>
          </a:extLst>
        </xdr:cNvPr>
        <xdr:cNvSpPr>
          <a:spLocks noChangeAspect="1" noChangeArrowheads="1"/>
        </xdr:cNvSpPr>
      </xdr:nvSpPr>
      <xdr:spPr bwMode="auto">
        <a:xfrm>
          <a:off x="180975" y="705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738</xdr:row>
      <xdr:rowOff>0</xdr:rowOff>
    </xdr:from>
    <xdr:ext cx="304800" cy="30480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xmlns="" id="{F927C160-2033-44FC-A9BE-D53FBF10CB10}"/>
            </a:ext>
          </a:extLst>
        </xdr:cNvPr>
        <xdr:cNvSpPr>
          <a:spLocks noChangeAspect="1" noChangeArrowheads="1"/>
        </xdr:cNvSpPr>
      </xdr:nvSpPr>
      <xdr:spPr bwMode="auto">
        <a:xfrm>
          <a:off x="1809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742</xdr:row>
      <xdr:rowOff>0</xdr:rowOff>
    </xdr:from>
    <xdr:ext cx="304800" cy="30480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xmlns="" id="{125199FE-475E-48C1-9B5E-07E63287D850}"/>
            </a:ext>
          </a:extLst>
        </xdr:cNvPr>
        <xdr:cNvSpPr>
          <a:spLocks noChangeAspect="1" noChangeArrowheads="1"/>
        </xdr:cNvSpPr>
      </xdr:nvSpPr>
      <xdr:spPr bwMode="auto">
        <a:xfrm>
          <a:off x="180975" y="894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746</xdr:row>
      <xdr:rowOff>0</xdr:rowOff>
    </xdr:from>
    <xdr:ext cx="304800" cy="30480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xmlns="" id="{A098900F-0BA6-4638-ADD9-C0BA03AC29EB}"/>
            </a:ext>
          </a:extLst>
        </xdr:cNvPr>
        <xdr:cNvSpPr>
          <a:spLocks noChangeAspect="1" noChangeArrowheads="1"/>
        </xdr:cNvSpPr>
      </xdr:nvSpPr>
      <xdr:spPr bwMode="auto">
        <a:xfrm>
          <a:off x="180975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749</xdr:row>
      <xdr:rowOff>0</xdr:rowOff>
    </xdr:from>
    <xdr:ext cx="304800" cy="30480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xmlns="" id="{84341F4B-D107-4173-952F-E9A3FC2959A8}"/>
            </a:ext>
          </a:extLst>
        </xdr:cNvPr>
        <xdr:cNvSpPr>
          <a:spLocks noChangeAspect="1" noChangeArrowheads="1"/>
        </xdr:cNvSpPr>
      </xdr:nvSpPr>
      <xdr:spPr bwMode="auto">
        <a:xfrm>
          <a:off x="180975" y="1114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389049</xdr:colOff>
      <xdr:row>750</xdr:row>
      <xdr:rowOff>482958</xdr:rowOff>
    </xdr:from>
    <xdr:ext cx="304800" cy="30480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xmlns="" id="{81809FE2-2AC5-4961-AD87-D7A80C441DA5}"/>
            </a:ext>
          </a:extLst>
        </xdr:cNvPr>
        <xdr:cNvSpPr>
          <a:spLocks noChangeAspect="1" noChangeArrowheads="1"/>
        </xdr:cNvSpPr>
      </xdr:nvSpPr>
      <xdr:spPr bwMode="auto">
        <a:xfrm>
          <a:off x="1465374" y="117700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30480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xmlns="" id="{6D505D46-4267-4EDA-9C54-89BC55B9197F}"/>
            </a:ext>
          </a:extLst>
        </xdr:cNvPr>
        <xdr:cNvSpPr>
          <a:spLocks noChangeAspect="1" noChangeArrowheads="1"/>
        </xdr:cNvSpPr>
      </xdr:nvSpPr>
      <xdr:spPr bwMode="auto">
        <a:xfrm>
          <a:off x="180975" y="1271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756</xdr:row>
      <xdr:rowOff>0</xdr:rowOff>
    </xdr:from>
    <xdr:ext cx="304800" cy="30480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xmlns="" id="{1AC0049F-A0DD-41FE-85FC-64B78B5D0375}"/>
            </a:ext>
          </a:extLst>
        </xdr:cNvPr>
        <xdr:cNvSpPr>
          <a:spLocks noChangeAspect="1" noChangeArrowheads="1"/>
        </xdr:cNvSpPr>
      </xdr:nvSpPr>
      <xdr:spPr bwMode="auto">
        <a:xfrm>
          <a:off x="180975" y="1334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760</xdr:row>
      <xdr:rowOff>0</xdr:rowOff>
    </xdr:from>
    <xdr:ext cx="304800" cy="30480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xmlns="" id="{C7A40C0C-5E29-4EF2-A8CA-AFF38FC2F051}"/>
            </a:ext>
          </a:extLst>
        </xdr:cNvPr>
        <xdr:cNvSpPr>
          <a:spLocks noChangeAspect="1" noChangeArrowheads="1"/>
        </xdr:cNvSpPr>
      </xdr:nvSpPr>
      <xdr:spPr bwMode="auto">
        <a:xfrm>
          <a:off x="1809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764</xdr:row>
      <xdr:rowOff>0</xdr:rowOff>
    </xdr:from>
    <xdr:ext cx="304800" cy="30480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xmlns="" id="{173141F3-CF4C-49BE-8B3D-A0524E7AA71B}"/>
            </a:ext>
          </a:extLst>
        </xdr:cNvPr>
        <xdr:cNvSpPr>
          <a:spLocks noChangeAspect="1" noChangeArrowheads="1"/>
        </xdr:cNvSpPr>
      </xdr:nvSpPr>
      <xdr:spPr bwMode="auto">
        <a:xfrm>
          <a:off x="180975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768</xdr:row>
      <xdr:rowOff>0</xdr:rowOff>
    </xdr:from>
    <xdr:ext cx="304800" cy="30480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xmlns="" id="{580F2FAE-8200-434A-9605-539700B041FE}"/>
            </a:ext>
          </a:extLst>
        </xdr:cNvPr>
        <xdr:cNvSpPr>
          <a:spLocks noChangeAspect="1" noChangeArrowheads="1"/>
        </xdr:cNvSpPr>
      </xdr:nvSpPr>
      <xdr:spPr bwMode="auto">
        <a:xfrm>
          <a:off x="180975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772</xdr:row>
      <xdr:rowOff>0</xdr:rowOff>
    </xdr:from>
    <xdr:ext cx="304800" cy="30480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xmlns="" id="{B2D8EC5E-C026-465F-8E65-F1DFB099DA21}"/>
            </a:ext>
          </a:extLst>
        </xdr:cNvPr>
        <xdr:cNvSpPr>
          <a:spLocks noChangeAspect="1" noChangeArrowheads="1"/>
        </xdr:cNvSpPr>
      </xdr:nvSpPr>
      <xdr:spPr bwMode="auto">
        <a:xfrm>
          <a:off x="180975" y="1837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776</xdr:row>
      <xdr:rowOff>0</xdr:rowOff>
    </xdr:from>
    <xdr:ext cx="304800" cy="30480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xmlns="" id="{0C5B71A8-C7BD-4CC8-9AFB-ED42596D534C}"/>
            </a:ext>
          </a:extLst>
        </xdr:cNvPr>
        <xdr:cNvSpPr>
          <a:spLocks noChangeAspect="1" noChangeArrowheads="1"/>
        </xdr:cNvSpPr>
      </xdr:nvSpPr>
      <xdr:spPr bwMode="auto">
        <a:xfrm>
          <a:off x="180975" y="1963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780</xdr:row>
      <xdr:rowOff>0</xdr:rowOff>
    </xdr:from>
    <xdr:ext cx="304800" cy="30480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xmlns="" id="{70F66B1C-BA59-4EF5-833A-19318AA1EFB3}"/>
            </a:ext>
          </a:extLst>
        </xdr:cNvPr>
        <xdr:cNvSpPr>
          <a:spLocks noChangeAspect="1" noChangeArrowheads="1"/>
        </xdr:cNvSpPr>
      </xdr:nvSpPr>
      <xdr:spPr bwMode="auto">
        <a:xfrm>
          <a:off x="180975" y="2088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783</xdr:row>
      <xdr:rowOff>0</xdr:rowOff>
    </xdr:from>
    <xdr:ext cx="304800" cy="30480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xmlns="" id="{CB9B9BC7-89FF-4687-B940-2FBD4579B625}"/>
            </a:ext>
          </a:extLst>
        </xdr:cNvPr>
        <xdr:cNvSpPr>
          <a:spLocks noChangeAspect="1" noChangeArrowheads="1"/>
        </xdr:cNvSpPr>
      </xdr:nvSpPr>
      <xdr:spPr bwMode="auto">
        <a:xfrm>
          <a:off x="180975" y="2183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786</xdr:row>
      <xdr:rowOff>0</xdr:rowOff>
    </xdr:from>
    <xdr:ext cx="304800" cy="30480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xmlns="" id="{00356831-3453-4271-8E94-7E2E68134F98}"/>
            </a:ext>
          </a:extLst>
        </xdr:cNvPr>
        <xdr:cNvSpPr>
          <a:spLocks noChangeAspect="1" noChangeArrowheads="1"/>
        </xdr:cNvSpPr>
      </xdr:nvSpPr>
      <xdr:spPr bwMode="auto">
        <a:xfrm>
          <a:off x="180975" y="2277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790</xdr:row>
      <xdr:rowOff>0</xdr:rowOff>
    </xdr:from>
    <xdr:ext cx="304800" cy="30480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xmlns="" id="{24B43456-D3C4-4B01-A315-559E986787ED}"/>
            </a:ext>
          </a:extLst>
        </xdr:cNvPr>
        <xdr:cNvSpPr>
          <a:spLocks noChangeAspect="1" noChangeArrowheads="1"/>
        </xdr:cNvSpPr>
      </xdr:nvSpPr>
      <xdr:spPr bwMode="auto">
        <a:xfrm>
          <a:off x="180975" y="2403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794</xdr:row>
      <xdr:rowOff>0</xdr:rowOff>
    </xdr:from>
    <xdr:ext cx="304800" cy="30480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xmlns="" id="{91367D09-38B0-43DD-8894-FF92BF0D0947}"/>
            </a:ext>
          </a:extLst>
        </xdr:cNvPr>
        <xdr:cNvSpPr>
          <a:spLocks noChangeAspect="1" noChangeArrowheads="1"/>
        </xdr:cNvSpPr>
      </xdr:nvSpPr>
      <xdr:spPr bwMode="auto">
        <a:xfrm>
          <a:off x="180975" y="2528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798</xdr:row>
      <xdr:rowOff>0</xdr:rowOff>
    </xdr:from>
    <xdr:ext cx="304800" cy="30480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xmlns="" id="{0C098E40-2311-4FA9-8C2C-2F5877DC70C5}"/>
            </a:ext>
          </a:extLst>
        </xdr:cNvPr>
        <xdr:cNvSpPr>
          <a:spLocks noChangeAspect="1" noChangeArrowheads="1"/>
        </xdr:cNvSpPr>
      </xdr:nvSpPr>
      <xdr:spPr bwMode="auto">
        <a:xfrm>
          <a:off x="180975" y="2654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801</xdr:row>
      <xdr:rowOff>0</xdr:rowOff>
    </xdr:from>
    <xdr:ext cx="304800" cy="30480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xmlns="" id="{F5D04943-21E2-406F-B9D2-A16CACB73882}"/>
            </a:ext>
          </a:extLst>
        </xdr:cNvPr>
        <xdr:cNvSpPr>
          <a:spLocks noChangeAspect="1" noChangeArrowheads="1"/>
        </xdr:cNvSpPr>
      </xdr:nvSpPr>
      <xdr:spPr bwMode="auto">
        <a:xfrm>
          <a:off x="180975" y="2748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729</xdr:row>
      <xdr:rowOff>0</xdr:rowOff>
    </xdr:from>
    <xdr:ext cx="304800" cy="30480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xmlns="" id="{DF849366-EFB9-479C-8FF4-E191A35647AB}"/>
            </a:ext>
          </a:extLst>
        </xdr:cNvPr>
        <xdr:cNvSpPr>
          <a:spLocks noChangeAspect="1" noChangeArrowheads="1"/>
        </xdr:cNvSpPr>
      </xdr:nvSpPr>
      <xdr:spPr bwMode="auto">
        <a:xfrm>
          <a:off x="180975" y="48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733</xdr:row>
      <xdr:rowOff>0</xdr:rowOff>
    </xdr:from>
    <xdr:ext cx="304800" cy="30480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xmlns="" id="{6E6E764E-79CE-4A0D-9BBE-4103780DD2C2}"/>
            </a:ext>
          </a:extLst>
        </xdr:cNvPr>
        <xdr:cNvSpPr>
          <a:spLocks noChangeAspect="1" noChangeArrowheads="1"/>
        </xdr:cNvSpPr>
      </xdr:nvSpPr>
      <xdr:spPr bwMode="auto">
        <a:xfrm>
          <a:off x="180975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737</xdr:row>
      <xdr:rowOff>0</xdr:rowOff>
    </xdr:from>
    <xdr:ext cx="304800" cy="30480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xmlns="" id="{A8EC163B-88B4-4C31-92AA-23AF601E54DD}"/>
            </a:ext>
          </a:extLst>
        </xdr:cNvPr>
        <xdr:cNvSpPr>
          <a:spLocks noChangeAspect="1" noChangeArrowheads="1"/>
        </xdr:cNvSpPr>
      </xdr:nvSpPr>
      <xdr:spPr bwMode="auto">
        <a:xfrm>
          <a:off x="180975" y="737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741</xdr:row>
      <xdr:rowOff>0</xdr:rowOff>
    </xdr:from>
    <xdr:ext cx="304800" cy="30480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xmlns="" id="{6A747C73-8403-41F1-B440-3B3948B7A230}"/>
            </a:ext>
          </a:extLst>
        </xdr:cNvPr>
        <xdr:cNvSpPr>
          <a:spLocks noChangeAspect="1" noChangeArrowheads="1"/>
        </xdr:cNvSpPr>
      </xdr:nvSpPr>
      <xdr:spPr bwMode="auto">
        <a:xfrm>
          <a:off x="180975" y="862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30480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xmlns="" id="{F7F1FEFE-9020-44EE-853E-3F479CEAC574}"/>
            </a:ext>
          </a:extLst>
        </xdr:cNvPr>
        <xdr:cNvSpPr>
          <a:spLocks noChangeAspect="1" noChangeArrowheads="1"/>
        </xdr:cNvSpPr>
      </xdr:nvSpPr>
      <xdr:spPr bwMode="auto">
        <a:xfrm>
          <a:off x="180975" y="988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749</xdr:row>
      <xdr:rowOff>0</xdr:rowOff>
    </xdr:from>
    <xdr:ext cx="304800" cy="304800"/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xmlns="" id="{66FE9272-2DAA-445A-A23B-F55672A32A61}"/>
            </a:ext>
          </a:extLst>
        </xdr:cNvPr>
        <xdr:cNvSpPr>
          <a:spLocks noChangeAspect="1" noChangeArrowheads="1"/>
        </xdr:cNvSpPr>
      </xdr:nvSpPr>
      <xdr:spPr bwMode="auto">
        <a:xfrm>
          <a:off x="180975" y="1114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753</xdr:row>
      <xdr:rowOff>0</xdr:rowOff>
    </xdr:from>
    <xdr:ext cx="304800" cy="304800"/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xmlns="" id="{27DF1B50-A2CC-423D-A35B-6CE87EEAE338}"/>
            </a:ext>
          </a:extLst>
        </xdr:cNvPr>
        <xdr:cNvSpPr>
          <a:spLocks noChangeAspect="1" noChangeArrowheads="1"/>
        </xdr:cNvSpPr>
      </xdr:nvSpPr>
      <xdr:spPr bwMode="auto">
        <a:xfrm>
          <a:off x="180975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757</xdr:row>
      <xdr:rowOff>0</xdr:rowOff>
    </xdr:from>
    <xdr:ext cx="304800" cy="304800"/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xmlns="" id="{4C7EE78A-2F5E-41E8-A8B7-33482644F1F2}"/>
            </a:ext>
          </a:extLst>
        </xdr:cNvPr>
        <xdr:cNvSpPr>
          <a:spLocks noChangeAspect="1" noChangeArrowheads="1"/>
        </xdr:cNvSpPr>
      </xdr:nvSpPr>
      <xdr:spPr bwMode="auto">
        <a:xfrm>
          <a:off x="180975" y="1365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761</xdr:row>
      <xdr:rowOff>0</xdr:rowOff>
    </xdr:from>
    <xdr:ext cx="304800" cy="304800"/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xmlns="" id="{D594F789-ABDF-4B58-BFCE-27E9FF357947}"/>
            </a:ext>
          </a:extLst>
        </xdr:cNvPr>
        <xdr:cNvSpPr>
          <a:spLocks noChangeAspect="1" noChangeArrowheads="1"/>
        </xdr:cNvSpPr>
      </xdr:nvSpPr>
      <xdr:spPr bwMode="auto">
        <a:xfrm>
          <a:off x="180975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304800"/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xmlns="" id="{5D441C4E-5916-4195-8A7E-93ECB93D46DC}"/>
            </a:ext>
          </a:extLst>
        </xdr:cNvPr>
        <xdr:cNvSpPr>
          <a:spLocks noChangeAspect="1" noChangeArrowheads="1"/>
        </xdr:cNvSpPr>
      </xdr:nvSpPr>
      <xdr:spPr bwMode="auto">
        <a:xfrm>
          <a:off x="180975" y="161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769</xdr:row>
      <xdr:rowOff>0</xdr:rowOff>
    </xdr:from>
    <xdr:ext cx="304800" cy="304800"/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xmlns="" id="{2C1EFB85-0101-4B42-B985-AA10F3625AA3}"/>
            </a:ext>
          </a:extLst>
        </xdr:cNvPr>
        <xdr:cNvSpPr>
          <a:spLocks noChangeAspect="1" noChangeArrowheads="1"/>
        </xdr:cNvSpPr>
      </xdr:nvSpPr>
      <xdr:spPr bwMode="auto">
        <a:xfrm>
          <a:off x="180975" y="1743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773</xdr:row>
      <xdr:rowOff>0</xdr:rowOff>
    </xdr:from>
    <xdr:ext cx="304800" cy="304800"/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xmlns="" id="{80323AEA-7E38-46C4-BA9B-2AE258A6F844}"/>
            </a:ext>
          </a:extLst>
        </xdr:cNvPr>
        <xdr:cNvSpPr>
          <a:spLocks noChangeAspect="1" noChangeArrowheads="1"/>
        </xdr:cNvSpPr>
      </xdr:nvSpPr>
      <xdr:spPr bwMode="auto">
        <a:xfrm>
          <a:off x="180975" y="1868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777</xdr:row>
      <xdr:rowOff>0</xdr:rowOff>
    </xdr:from>
    <xdr:ext cx="304800" cy="304800"/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xmlns="" id="{52FC2BD6-495F-49EB-A003-9070E2E2F4AF}"/>
            </a:ext>
          </a:extLst>
        </xdr:cNvPr>
        <xdr:cNvSpPr>
          <a:spLocks noChangeAspect="1" noChangeArrowheads="1"/>
        </xdr:cNvSpPr>
      </xdr:nvSpPr>
      <xdr:spPr bwMode="auto">
        <a:xfrm>
          <a:off x="180975" y="1994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781</xdr:row>
      <xdr:rowOff>0</xdr:rowOff>
    </xdr:from>
    <xdr:ext cx="304800" cy="304800"/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xmlns="" id="{B664A6A8-CFA2-4F99-B459-58D8916F117B}"/>
            </a:ext>
          </a:extLst>
        </xdr:cNvPr>
        <xdr:cNvSpPr>
          <a:spLocks noChangeAspect="1" noChangeArrowheads="1"/>
        </xdr:cNvSpPr>
      </xdr:nvSpPr>
      <xdr:spPr bwMode="auto">
        <a:xfrm>
          <a:off x="180975" y="2120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785</xdr:row>
      <xdr:rowOff>0</xdr:rowOff>
    </xdr:from>
    <xdr:ext cx="304800" cy="304800"/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xmlns="" id="{6261A7E2-438F-4648-94F4-2E91ACF77E97}"/>
            </a:ext>
          </a:extLst>
        </xdr:cNvPr>
        <xdr:cNvSpPr>
          <a:spLocks noChangeAspect="1" noChangeArrowheads="1"/>
        </xdr:cNvSpPr>
      </xdr:nvSpPr>
      <xdr:spPr bwMode="auto">
        <a:xfrm>
          <a:off x="180975" y="2245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789</xdr:row>
      <xdr:rowOff>0</xdr:rowOff>
    </xdr:from>
    <xdr:ext cx="304800" cy="304800"/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xmlns="" id="{68A1746C-BC97-4BD5-9D03-BDE135847C0C}"/>
            </a:ext>
          </a:extLst>
        </xdr:cNvPr>
        <xdr:cNvSpPr>
          <a:spLocks noChangeAspect="1" noChangeArrowheads="1"/>
        </xdr:cNvSpPr>
      </xdr:nvSpPr>
      <xdr:spPr bwMode="auto">
        <a:xfrm>
          <a:off x="180975" y="2371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793</xdr:row>
      <xdr:rowOff>0</xdr:rowOff>
    </xdr:from>
    <xdr:ext cx="304800" cy="304800"/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xmlns="" id="{2449488D-5965-4B40-BE93-6B51C17F4565}"/>
            </a:ext>
          </a:extLst>
        </xdr:cNvPr>
        <xdr:cNvSpPr>
          <a:spLocks noChangeAspect="1" noChangeArrowheads="1"/>
        </xdr:cNvSpPr>
      </xdr:nvSpPr>
      <xdr:spPr bwMode="auto">
        <a:xfrm>
          <a:off x="180975" y="2497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797</xdr:row>
      <xdr:rowOff>0</xdr:rowOff>
    </xdr:from>
    <xdr:ext cx="304800" cy="304800"/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xmlns="" id="{03FBCDDB-123E-430D-ACAB-B9DBDFA93BD4}"/>
            </a:ext>
          </a:extLst>
        </xdr:cNvPr>
        <xdr:cNvSpPr>
          <a:spLocks noChangeAspect="1" noChangeArrowheads="1"/>
        </xdr:cNvSpPr>
      </xdr:nvSpPr>
      <xdr:spPr bwMode="auto">
        <a:xfrm>
          <a:off x="180975" y="2623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801</xdr:row>
      <xdr:rowOff>0</xdr:rowOff>
    </xdr:from>
    <xdr:ext cx="304800" cy="304800"/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xmlns="" id="{B6B75812-E809-4316-8DA9-5DB94C0905FD}"/>
            </a:ext>
          </a:extLst>
        </xdr:cNvPr>
        <xdr:cNvSpPr>
          <a:spLocks noChangeAspect="1" noChangeArrowheads="1"/>
        </xdr:cNvSpPr>
      </xdr:nvSpPr>
      <xdr:spPr bwMode="auto">
        <a:xfrm>
          <a:off x="180975" y="2748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805</xdr:row>
      <xdr:rowOff>0</xdr:rowOff>
    </xdr:from>
    <xdr:ext cx="304800" cy="304800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xmlns="" id="{69A0DD77-FF13-4D06-9F96-C95734699049}"/>
            </a:ext>
          </a:extLst>
        </xdr:cNvPr>
        <xdr:cNvSpPr>
          <a:spLocks noChangeAspect="1" noChangeArrowheads="1"/>
        </xdr:cNvSpPr>
      </xdr:nvSpPr>
      <xdr:spPr bwMode="auto">
        <a:xfrm>
          <a:off x="180975" y="2874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809</xdr:row>
      <xdr:rowOff>0</xdr:rowOff>
    </xdr:from>
    <xdr:ext cx="304800" cy="304800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xmlns="" id="{94F50E76-6FD5-4182-AD8C-3D38B874BFF3}"/>
            </a:ext>
          </a:extLst>
        </xdr:cNvPr>
        <xdr:cNvSpPr>
          <a:spLocks noChangeAspect="1" noChangeArrowheads="1"/>
        </xdr:cNvSpPr>
      </xdr:nvSpPr>
      <xdr:spPr bwMode="auto">
        <a:xfrm>
          <a:off x="180975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813</xdr:row>
      <xdr:rowOff>0</xdr:rowOff>
    </xdr:from>
    <xdr:ext cx="304800" cy="304800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xmlns="" id="{D0A0555A-B98D-46E7-8DCE-464CC8544732}"/>
            </a:ext>
          </a:extLst>
        </xdr:cNvPr>
        <xdr:cNvSpPr>
          <a:spLocks noChangeAspect="1" noChangeArrowheads="1"/>
        </xdr:cNvSpPr>
      </xdr:nvSpPr>
      <xdr:spPr bwMode="auto">
        <a:xfrm>
          <a:off x="180975" y="312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1080</xdr:row>
      <xdr:rowOff>0</xdr:rowOff>
    </xdr:from>
    <xdr:to>
      <xdr:col>1</xdr:col>
      <xdr:colOff>304800</xdr:colOff>
      <xdr:row>1083</xdr:row>
      <xdr:rowOff>160127</xdr:rowOff>
    </xdr:to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xmlns="" id="{F826DD75-D537-4A4A-B213-DB43D7C4B461}"/>
            </a:ext>
          </a:extLst>
        </xdr:cNvPr>
        <xdr:cNvSpPr>
          <a:spLocks noChangeAspect="1" noChangeArrowheads="1"/>
        </xdr:cNvSpPr>
      </xdr:nvSpPr>
      <xdr:spPr bwMode="auto">
        <a:xfrm>
          <a:off x="180975" y="15716250"/>
          <a:ext cx="304800" cy="73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1081</xdr:row>
      <xdr:rowOff>0</xdr:rowOff>
    </xdr:from>
    <xdr:ext cx="304800" cy="304800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xmlns="" id="{1E32906D-7BDC-4808-99F1-F016C5F93D97}"/>
            </a:ext>
          </a:extLst>
        </xdr:cNvPr>
        <xdr:cNvSpPr>
          <a:spLocks noChangeAspect="1" noChangeArrowheads="1"/>
        </xdr:cNvSpPr>
      </xdr:nvSpPr>
      <xdr:spPr bwMode="auto">
        <a:xfrm>
          <a:off x="180975" y="1603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1082</xdr:row>
      <xdr:rowOff>0</xdr:rowOff>
    </xdr:from>
    <xdr:ext cx="304800" cy="304800"/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xmlns="" id="{6FB2FC94-2A6D-4623-A2D9-2F6857CE6A70}"/>
            </a:ext>
          </a:extLst>
        </xdr:cNvPr>
        <xdr:cNvSpPr>
          <a:spLocks noChangeAspect="1" noChangeArrowheads="1"/>
        </xdr:cNvSpPr>
      </xdr:nvSpPr>
      <xdr:spPr bwMode="auto">
        <a:xfrm>
          <a:off x="180975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57150</xdr:rowOff>
    </xdr:from>
    <xdr:ext cx="3105150" cy="8858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57150</xdr:rowOff>
    </xdr:from>
    <xdr:ext cx="2066925" cy="100965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57150</xdr:rowOff>
    </xdr:from>
    <xdr:ext cx="3105150" cy="8858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57150</xdr:rowOff>
    </xdr:from>
    <xdr:ext cx="2066925" cy="100965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57150</xdr:rowOff>
    </xdr:from>
    <xdr:ext cx="3105150" cy="8858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57150</xdr:rowOff>
    </xdr:from>
    <xdr:ext cx="2066925" cy="100965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0</xdr:row>
      <xdr:rowOff>190500</xdr:rowOff>
    </xdr:from>
    <xdr:ext cx="3105150" cy="8858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762000</xdr:colOff>
      <xdr:row>0</xdr:row>
      <xdr:rowOff>66675</xdr:rowOff>
    </xdr:from>
    <xdr:ext cx="2066925" cy="100965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400050</xdr:colOff>
      <xdr:row>0</xdr:row>
      <xdr:rowOff>123825</xdr:rowOff>
    </xdr:from>
    <xdr:ext cx="2066925" cy="1009650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0</xdr:row>
      <xdr:rowOff>0</xdr:rowOff>
    </xdr:from>
    <xdr:ext cx="3105150" cy="88582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57150</xdr:rowOff>
    </xdr:from>
    <xdr:ext cx="3105150" cy="8858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57150"/>
          <a:ext cx="310515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723900</xdr:colOff>
      <xdr:row>0</xdr:row>
      <xdr:rowOff>190500</xdr:rowOff>
    </xdr:from>
    <xdr:ext cx="2066925" cy="100965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95250</xdr:rowOff>
    </xdr:from>
    <xdr:ext cx="3105150" cy="8858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723900</xdr:colOff>
      <xdr:row>0</xdr:row>
      <xdr:rowOff>161925</xdr:rowOff>
    </xdr:from>
    <xdr:ext cx="2066925" cy="100965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57150</xdr:rowOff>
    </xdr:from>
    <xdr:ext cx="3105150" cy="8858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57150</xdr:rowOff>
    </xdr:from>
    <xdr:ext cx="2066925" cy="100965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253527</xdr:rowOff>
    </xdr:from>
    <xdr:ext cx="2409825" cy="679620"/>
    <xdr:pic>
      <xdr:nvPicPr>
        <xdr:cNvPr id="2" name="Imagen 1">
          <a:extLst>
            <a:ext uri="{FF2B5EF4-FFF2-40B4-BE49-F238E27FC236}">
              <a16:creationId xmlns:a16="http://schemas.microsoft.com/office/drawing/2014/main" xmlns="" id="{6653AC93-B4F6-4537-9287-22D03828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20227"/>
          <a:ext cx="2409825" cy="67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539752</xdr:colOff>
      <xdr:row>1</xdr:row>
      <xdr:rowOff>170498</xdr:rowOff>
    </xdr:from>
    <xdr:ext cx="1908174" cy="923515"/>
    <xdr:pic>
      <xdr:nvPicPr>
        <xdr:cNvPr id="3" name="Imagen 2">
          <a:extLst>
            <a:ext uri="{FF2B5EF4-FFF2-40B4-BE49-F238E27FC236}">
              <a16:creationId xmlns:a16="http://schemas.microsoft.com/office/drawing/2014/main" xmlns="" id="{1682E6D9-95FB-4970-96B7-0842316F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6227" y="437198"/>
          <a:ext cx="1908174" cy="92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77259</xdr:colOff>
      <xdr:row>1</xdr:row>
      <xdr:rowOff>28574</xdr:rowOff>
    </xdr:from>
    <xdr:to>
      <xdr:col>5</xdr:col>
      <xdr:colOff>181996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FE5847B-4A2C-4DC0-92CB-FDFBD36E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34" y="219074"/>
          <a:ext cx="4362412" cy="1314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2169614</xdr:colOff>
      <xdr:row>0</xdr:row>
      <xdr:rowOff>127001</xdr:rowOff>
    </xdr:from>
    <xdr:to>
      <xdr:col>12</xdr:col>
      <xdr:colOff>663389</xdr:colOff>
      <xdr:row>5</xdr:row>
      <xdr:rowOff>133351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5321D6D-7111-42A9-A36D-6B30725C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3914" y="127001"/>
          <a:ext cx="2760975" cy="137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20</xdr:row>
      <xdr:rowOff>123825</xdr:rowOff>
    </xdr:from>
    <xdr:to>
      <xdr:col>5</xdr:col>
      <xdr:colOff>447675</xdr:colOff>
      <xdr:row>24</xdr:row>
      <xdr:rowOff>19050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5133FD3B-3E67-4325-8A7A-08A250D6962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295900"/>
          <a:ext cx="30480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1</xdr:row>
      <xdr:rowOff>32204</xdr:rowOff>
    </xdr:from>
    <xdr:ext cx="3033785" cy="874535"/>
    <xdr:pic>
      <xdr:nvPicPr>
        <xdr:cNvPr id="2" name="Imagen 1">
          <a:extLst>
            <a:ext uri="{FF2B5EF4-FFF2-40B4-BE49-F238E27FC236}">
              <a16:creationId xmlns:a16="http://schemas.microsoft.com/office/drawing/2014/main" xmlns="" id="{B97720DE-C7BF-40A2-91FF-19E8ECAD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" y="232229"/>
          <a:ext cx="3033785" cy="87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990600</xdr:colOff>
      <xdr:row>1</xdr:row>
      <xdr:rowOff>149667</xdr:rowOff>
    </xdr:from>
    <xdr:ext cx="2102874" cy="1038697"/>
    <xdr:pic>
      <xdr:nvPicPr>
        <xdr:cNvPr id="3" name="Imagen 2">
          <a:extLst>
            <a:ext uri="{FF2B5EF4-FFF2-40B4-BE49-F238E27FC236}">
              <a16:creationId xmlns:a16="http://schemas.microsoft.com/office/drawing/2014/main" xmlns="" id="{CB9E0373-9D70-4829-9FCA-AAD4F872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349692"/>
          <a:ext cx="2102874" cy="103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38099</xdr:rowOff>
    </xdr:from>
    <xdr:to>
      <xdr:col>4</xdr:col>
      <xdr:colOff>28575</xdr:colOff>
      <xdr:row>5</xdr:row>
      <xdr:rowOff>171621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A4EF909-7C55-4DDE-9F6E-074E0B62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28599"/>
          <a:ext cx="2590800" cy="131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476250</xdr:colOff>
      <xdr:row>0</xdr:row>
      <xdr:rowOff>155576</xdr:rowOff>
    </xdr:from>
    <xdr:to>
      <xdr:col>10</xdr:col>
      <xdr:colOff>1034864</xdr:colOff>
      <xdr:row>5</xdr:row>
      <xdr:rowOff>148686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5C9FEC1-F0F7-454B-9903-571BED84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100" y="155576"/>
          <a:ext cx="1606364" cy="1364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58209</xdr:colOff>
      <xdr:row>1</xdr:row>
      <xdr:rowOff>19049</xdr:rowOff>
    </xdr:from>
    <xdr:ext cx="3513924" cy="993810"/>
    <xdr:pic>
      <xdr:nvPicPr>
        <xdr:cNvPr id="2" name="Imagen 1">
          <a:extLst>
            <a:ext uri="{FF2B5EF4-FFF2-40B4-BE49-F238E27FC236}">
              <a16:creationId xmlns:a16="http://schemas.microsoft.com/office/drawing/2014/main" xmlns="" id="{A43F8137-B12F-4D09-AC94-EBEFB3C5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4" y="219074"/>
          <a:ext cx="3513924" cy="99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1035051</xdr:colOff>
      <xdr:row>1</xdr:row>
      <xdr:rowOff>117475</xdr:rowOff>
    </xdr:from>
    <xdr:ext cx="2532953" cy="1224935"/>
    <xdr:pic>
      <xdr:nvPicPr>
        <xdr:cNvPr id="3" name="Imagen 2">
          <a:extLst>
            <a:ext uri="{FF2B5EF4-FFF2-40B4-BE49-F238E27FC236}">
              <a16:creationId xmlns:a16="http://schemas.microsoft.com/office/drawing/2014/main" xmlns="" id="{6C60CD59-A055-4A23-A29E-D3E400C6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6876" y="317500"/>
          <a:ext cx="2532953" cy="122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543984</xdr:colOff>
      <xdr:row>1</xdr:row>
      <xdr:rowOff>180974</xdr:rowOff>
    </xdr:from>
    <xdr:to>
      <xdr:col>4</xdr:col>
      <xdr:colOff>633983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6B7AF51-78AF-4B2A-B4A1-7A32A32B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359" y="380999"/>
          <a:ext cx="3328499" cy="1019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1160399</xdr:colOff>
      <xdr:row>2</xdr:row>
      <xdr:rowOff>31750</xdr:rowOff>
    </xdr:from>
    <xdr:to>
      <xdr:col>12</xdr:col>
      <xdr:colOff>187139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14121AD-A9E8-4A5A-8F0F-AC982491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5949" y="431800"/>
          <a:ext cx="2284290" cy="115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17</xdr:row>
      <xdr:rowOff>47625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9D58700A-27FE-4540-9ED3-0484AEA92E9A}"/>
            </a:ext>
          </a:extLst>
        </xdr:cNvPr>
        <xdr:cNvSpPr>
          <a:spLocks noChangeAspect="1" noChangeArrowheads="1"/>
        </xdr:cNvSpPr>
      </xdr:nvSpPr>
      <xdr:spPr bwMode="auto">
        <a:xfrm>
          <a:off x="714375" y="408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19</xdr:row>
      <xdr:rowOff>0</xdr:rowOff>
    </xdr:from>
    <xdr:ext cx="304800" cy="30480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xmlns="" id="{3123615F-38D4-45F7-97F0-9DF2417A8F12}"/>
            </a:ext>
          </a:extLst>
        </xdr:cNvPr>
        <xdr:cNvSpPr>
          <a:spLocks noChangeAspect="1" noChangeArrowheads="1"/>
        </xdr:cNvSpPr>
      </xdr:nvSpPr>
      <xdr:spPr bwMode="auto">
        <a:xfrm>
          <a:off x="714375" y="633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xmlns="" id="{28278CBC-DABB-498F-A30A-FFAC49DD2C5D}"/>
            </a:ext>
          </a:extLst>
        </xdr:cNvPr>
        <xdr:cNvSpPr>
          <a:spLocks noChangeAspect="1" noChangeArrowheads="1"/>
        </xdr:cNvSpPr>
      </xdr:nvSpPr>
      <xdr:spPr bwMode="auto">
        <a:xfrm>
          <a:off x="71437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xmlns="" id="{7EB775FA-FA0C-4F76-A04D-145A483FC188}"/>
            </a:ext>
          </a:extLst>
        </xdr:cNvPr>
        <xdr:cNvSpPr>
          <a:spLocks noChangeAspect="1" noChangeArrowheads="1"/>
        </xdr:cNvSpPr>
      </xdr:nvSpPr>
      <xdr:spPr bwMode="auto">
        <a:xfrm>
          <a:off x="714375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xmlns="" id="{9DE39F7C-9492-42EB-AC37-904649C43681}"/>
            </a:ext>
          </a:extLst>
        </xdr:cNvPr>
        <xdr:cNvSpPr>
          <a:spLocks noChangeAspect="1" noChangeArrowheads="1"/>
        </xdr:cNvSpPr>
      </xdr:nvSpPr>
      <xdr:spPr bwMode="auto">
        <a:xfrm>
          <a:off x="714375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xmlns="" id="{34814BEB-9923-4780-883F-A9B8537D8184}"/>
            </a:ext>
          </a:extLst>
        </xdr:cNvPr>
        <xdr:cNvSpPr>
          <a:spLocks noChangeAspect="1" noChangeArrowheads="1"/>
        </xdr:cNvSpPr>
      </xdr:nvSpPr>
      <xdr:spPr bwMode="auto">
        <a:xfrm>
          <a:off x="714375" y="1363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30480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xmlns="" id="{C98E367A-C8F3-48DA-A799-B1DF49DC9BAD}"/>
            </a:ext>
          </a:extLst>
        </xdr:cNvPr>
        <xdr:cNvSpPr>
          <a:spLocks noChangeAspect="1" noChangeArrowheads="1"/>
        </xdr:cNvSpPr>
      </xdr:nvSpPr>
      <xdr:spPr bwMode="auto">
        <a:xfrm>
          <a:off x="714375" y="1588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304800" cy="30480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xmlns="" id="{417D1657-978E-42A2-B6A1-3E895A97EAA6}"/>
            </a:ext>
          </a:extLst>
        </xdr:cNvPr>
        <xdr:cNvSpPr>
          <a:spLocks noChangeAspect="1" noChangeArrowheads="1"/>
        </xdr:cNvSpPr>
      </xdr:nvSpPr>
      <xdr:spPr bwMode="auto">
        <a:xfrm>
          <a:off x="714375" y="1757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389049</xdr:colOff>
      <xdr:row>40</xdr:row>
      <xdr:rowOff>482958</xdr:rowOff>
    </xdr:from>
    <xdr:ext cx="304800" cy="30480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xmlns="" id="{A1D1C04F-49F4-4A3F-AACA-0C20144DB561}"/>
            </a:ext>
          </a:extLst>
        </xdr:cNvPr>
        <xdr:cNvSpPr>
          <a:spLocks noChangeAspect="1" noChangeArrowheads="1"/>
        </xdr:cNvSpPr>
      </xdr:nvSpPr>
      <xdr:spPr bwMode="auto">
        <a:xfrm>
          <a:off x="2598849" y="1861855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0480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xmlns="" id="{9D45AF2A-31FF-47D4-994A-E5D69B9AB55D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0480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xmlns="" id="{8BC5C994-617C-413C-A804-DCDAF1491442}"/>
            </a:ext>
          </a:extLst>
        </xdr:cNvPr>
        <xdr:cNvSpPr>
          <a:spLocks noChangeAspect="1" noChangeArrowheads="1"/>
        </xdr:cNvSpPr>
      </xdr:nvSpPr>
      <xdr:spPr bwMode="auto">
        <a:xfrm>
          <a:off x="714375" y="2150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304800" cy="30480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xmlns="" id="{021EDEAF-74AD-4277-AE39-B9AC6A7A4489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75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304800" cy="30480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xmlns="" id="{D884AE39-510B-4BE9-8F52-4487CFB0B735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00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0480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xmlns="" id="{A6D39466-B07A-48F9-A193-CA2A54370563}"/>
            </a:ext>
          </a:extLst>
        </xdr:cNvPr>
        <xdr:cNvSpPr>
          <a:spLocks noChangeAspect="1" noChangeArrowheads="1"/>
        </xdr:cNvSpPr>
      </xdr:nvSpPr>
      <xdr:spPr bwMode="auto">
        <a:xfrm>
          <a:off x="714375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304800" cy="30480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xmlns="" id="{EC82651F-DD1F-4BEB-851A-479484A103E1}"/>
            </a:ext>
          </a:extLst>
        </xdr:cNvPr>
        <xdr:cNvSpPr>
          <a:spLocks noChangeAspect="1" noChangeArrowheads="1"/>
        </xdr:cNvSpPr>
      </xdr:nvSpPr>
      <xdr:spPr bwMode="auto">
        <a:xfrm>
          <a:off x="714375" y="3049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480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xmlns="" id="{A6FB0357-6EBF-41CF-B7BB-3A1EA4425537}"/>
            </a:ext>
          </a:extLst>
        </xdr:cNvPr>
        <xdr:cNvSpPr>
          <a:spLocks noChangeAspect="1" noChangeArrowheads="1"/>
        </xdr:cNvSpPr>
      </xdr:nvSpPr>
      <xdr:spPr bwMode="auto">
        <a:xfrm>
          <a:off x="714375" y="3274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0480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xmlns="" id="{9A184E88-ADB7-407C-955A-79AF62DBBC8E}"/>
            </a:ext>
          </a:extLst>
        </xdr:cNvPr>
        <xdr:cNvSpPr>
          <a:spLocks noChangeAspect="1" noChangeArrowheads="1"/>
        </xdr:cNvSpPr>
      </xdr:nvSpPr>
      <xdr:spPr bwMode="auto">
        <a:xfrm>
          <a:off x="714375" y="3499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73</xdr:row>
      <xdr:rowOff>0</xdr:rowOff>
    </xdr:from>
    <xdr:ext cx="304800" cy="30480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xmlns="" id="{358128FD-47F9-4DD4-9652-C9C4D13D5BB7}"/>
            </a:ext>
          </a:extLst>
        </xdr:cNvPr>
        <xdr:cNvSpPr>
          <a:spLocks noChangeAspect="1" noChangeArrowheads="1"/>
        </xdr:cNvSpPr>
      </xdr:nvSpPr>
      <xdr:spPr bwMode="auto">
        <a:xfrm>
          <a:off x="714375" y="3668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xmlns="" id="{CBFA9532-9A3B-4223-AA04-ECC3B9D3CE29}"/>
            </a:ext>
          </a:extLst>
        </xdr:cNvPr>
        <xdr:cNvSpPr>
          <a:spLocks noChangeAspect="1" noChangeArrowheads="1"/>
        </xdr:cNvSpPr>
      </xdr:nvSpPr>
      <xdr:spPr bwMode="auto">
        <a:xfrm>
          <a:off x="714375" y="3836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480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xmlns="" id="{A30F8277-F1B3-4C90-AEDC-1377D54A9D12}"/>
            </a:ext>
          </a:extLst>
        </xdr:cNvPr>
        <xdr:cNvSpPr>
          <a:spLocks noChangeAspect="1" noChangeArrowheads="1"/>
        </xdr:cNvSpPr>
      </xdr:nvSpPr>
      <xdr:spPr bwMode="auto">
        <a:xfrm>
          <a:off x="714375" y="406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304800" cy="30480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xmlns="" id="{0E0D1EFE-E9D1-48BD-87A3-AD3788A7EE9C}"/>
            </a:ext>
          </a:extLst>
        </xdr:cNvPr>
        <xdr:cNvSpPr>
          <a:spLocks noChangeAspect="1" noChangeArrowheads="1"/>
        </xdr:cNvSpPr>
      </xdr:nvSpPr>
      <xdr:spPr bwMode="auto">
        <a:xfrm>
          <a:off x="714375" y="428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xmlns="" id="{5EECBC18-43E0-4A84-9333-F7DC7126C1C8}"/>
            </a:ext>
          </a:extLst>
        </xdr:cNvPr>
        <xdr:cNvSpPr>
          <a:spLocks noChangeAspect="1" noChangeArrowheads="1"/>
        </xdr:cNvSpPr>
      </xdr:nvSpPr>
      <xdr:spPr bwMode="auto">
        <a:xfrm>
          <a:off x="714375" y="451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304800" cy="30480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xmlns="" id="{55E3513A-7C70-46A6-8243-4165E1F01E7A}"/>
            </a:ext>
          </a:extLst>
        </xdr:cNvPr>
        <xdr:cNvSpPr>
          <a:spLocks noChangeAspect="1" noChangeArrowheads="1"/>
        </xdr:cNvSpPr>
      </xdr:nvSpPr>
      <xdr:spPr bwMode="auto">
        <a:xfrm>
          <a:off x="714375" y="467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0480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xmlns="" id="{E61757C1-9F05-4EFD-BE70-90DE930D970C}"/>
            </a:ext>
          </a:extLst>
        </xdr:cNvPr>
        <xdr:cNvSpPr>
          <a:spLocks noChangeAspect="1" noChangeArrowheads="1"/>
        </xdr:cNvSpPr>
      </xdr:nvSpPr>
      <xdr:spPr bwMode="auto">
        <a:xfrm>
          <a:off x="714375" y="633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xmlns="" id="{83777F27-EADC-4CDF-A396-C2CA06C176FF}"/>
            </a:ext>
          </a:extLst>
        </xdr:cNvPr>
        <xdr:cNvSpPr>
          <a:spLocks noChangeAspect="1" noChangeArrowheads="1"/>
        </xdr:cNvSpPr>
      </xdr:nvSpPr>
      <xdr:spPr bwMode="auto">
        <a:xfrm>
          <a:off x="71437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xmlns="" id="{46A289CF-2C2E-45BC-93AE-9D57EF37E3B9}"/>
            </a:ext>
          </a:extLst>
        </xdr:cNvPr>
        <xdr:cNvSpPr>
          <a:spLocks noChangeAspect="1" noChangeArrowheads="1"/>
        </xdr:cNvSpPr>
      </xdr:nvSpPr>
      <xdr:spPr bwMode="auto">
        <a:xfrm>
          <a:off x="71437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xmlns="" id="{B210BEFA-5ABC-4145-83B9-B4DCA1DD6523}"/>
            </a:ext>
          </a:extLst>
        </xdr:cNvPr>
        <xdr:cNvSpPr>
          <a:spLocks noChangeAspect="1" noChangeArrowheads="1"/>
        </xdr:cNvSpPr>
      </xdr:nvSpPr>
      <xdr:spPr bwMode="auto">
        <a:xfrm>
          <a:off x="714375" y="1307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xmlns="" id="{05B7DE86-CD9F-4F55-A63C-DBCAE90EF5BA}"/>
            </a:ext>
          </a:extLst>
        </xdr:cNvPr>
        <xdr:cNvSpPr>
          <a:spLocks noChangeAspect="1" noChangeArrowheads="1"/>
        </xdr:cNvSpPr>
      </xdr:nvSpPr>
      <xdr:spPr bwMode="auto">
        <a:xfrm>
          <a:off x="714375" y="1532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304800" cy="304800"/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xmlns="" id="{CAE82216-AA50-4FAF-8F87-9678D0911234}"/>
            </a:ext>
          </a:extLst>
        </xdr:cNvPr>
        <xdr:cNvSpPr>
          <a:spLocks noChangeAspect="1" noChangeArrowheads="1"/>
        </xdr:cNvSpPr>
      </xdr:nvSpPr>
      <xdr:spPr bwMode="auto">
        <a:xfrm>
          <a:off x="714375" y="1757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04800" cy="304800"/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xmlns="" id="{22B399FD-F8F4-4823-876C-226D53105EB3}"/>
            </a:ext>
          </a:extLst>
        </xdr:cNvPr>
        <xdr:cNvSpPr>
          <a:spLocks noChangeAspect="1" noChangeArrowheads="1"/>
        </xdr:cNvSpPr>
      </xdr:nvSpPr>
      <xdr:spPr bwMode="auto">
        <a:xfrm>
          <a:off x="714375" y="1982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304800"/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xmlns="" id="{9C773000-38E6-428F-9677-81DD966EB605}"/>
            </a:ext>
          </a:extLst>
        </xdr:cNvPr>
        <xdr:cNvSpPr>
          <a:spLocks noChangeAspect="1" noChangeArrowheads="1"/>
        </xdr:cNvSpPr>
      </xdr:nvSpPr>
      <xdr:spPr bwMode="auto">
        <a:xfrm>
          <a:off x="714375" y="2206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04800"/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xmlns="" id="{3B0DAE69-2C82-48B2-A61E-E27CA28CDF33}"/>
            </a:ext>
          </a:extLst>
        </xdr:cNvPr>
        <xdr:cNvSpPr>
          <a:spLocks noChangeAspect="1" noChangeArrowheads="1"/>
        </xdr:cNvSpPr>
      </xdr:nvSpPr>
      <xdr:spPr bwMode="auto">
        <a:xfrm>
          <a:off x="714375" y="2431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304800" cy="304800"/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xmlns="" id="{DBA5B5CF-C461-47F2-8656-296610E0CA1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56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304800" cy="304800"/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xmlns="" id="{448BCF37-D693-4170-9ED6-9C2B59793FE8}"/>
            </a:ext>
          </a:extLst>
        </xdr:cNvPr>
        <xdr:cNvSpPr>
          <a:spLocks noChangeAspect="1" noChangeArrowheads="1"/>
        </xdr:cNvSpPr>
      </xdr:nvSpPr>
      <xdr:spPr bwMode="auto">
        <a:xfrm>
          <a:off x="714375" y="2881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04800"/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xmlns="" id="{FD98F218-3CA2-4F56-BE74-5A39E3242506}"/>
            </a:ext>
          </a:extLst>
        </xdr:cNvPr>
        <xdr:cNvSpPr>
          <a:spLocks noChangeAspect="1" noChangeArrowheads="1"/>
        </xdr:cNvSpPr>
      </xdr:nvSpPr>
      <xdr:spPr bwMode="auto">
        <a:xfrm>
          <a:off x="714375" y="3106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04800"/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xmlns="" id="{0D70B2D5-87FD-487E-BA71-E7026C0F4EC8}"/>
            </a:ext>
          </a:extLst>
        </xdr:cNvPr>
        <xdr:cNvSpPr>
          <a:spLocks noChangeAspect="1" noChangeArrowheads="1"/>
        </xdr:cNvSpPr>
      </xdr:nvSpPr>
      <xdr:spPr bwMode="auto">
        <a:xfrm>
          <a:off x="714375" y="3330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xmlns="" id="{40DF6CB6-7EFA-4F71-A483-04B813D0AC99}"/>
            </a:ext>
          </a:extLst>
        </xdr:cNvPr>
        <xdr:cNvSpPr>
          <a:spLocks noChangeAspect="1" noChangeArrowheads="1"/>
        </xdr:cNvSpPr>
      </xdr:nvSpPr>
      <xdr:spPr bwMode="auto">
        <a:xfrm>
          <a:off x="714375" y="3555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304800" cy="304800"/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xmlns="" id="{D432BB71-CC6F-49E6-9B5E-40F087DAFF6A}"/>
            </a:ext>
          </a:extLst>
        </xdr:cNvPr>
        <xdr:cNvSpPr>
          <a:spLocks noChangeAspect="1" noChangeArrowheads="1"/>
        </xdr:cNvSpPr>
      </xdr:nvSpPr>
      <xdr:spPr bwMode="auto">
        <a:xfrm>
          <a:off x="714375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4800"/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xmlns="" id="{57FEDCBF-DAA0-48CC-AC15-21A9329B2C1F}"/>
            </a:ext>
          </a:extLst>
        </xdr:cNvPr>
        <xdr:cNvSpPr>
          <a:spLocks noChangeAspect="1" noChangeArrowheads="1"/>
        </xdr:cNvSpPr>
      </xdr:nvSpPr>
      <xdr:spPr bwMode="auto">
        <a:xfrm>
          <a:off x="714375" y="400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xmlns="" id="{338902BD-7EC9-4FE2-8532-BC4F345C801B}"/>
            </a:ext>
          </a:extLst>
        </xdr:cNvPr>
        <xdr:cNvSpPr>
          <a:spLocks noChangeAspect="1" noChangeArrowheads="1"/>
        </xdr:cNvSpPr>
      </xdr:nvSpPr>
      <xdr:spPr bwMode="auto">
        <a:xfrm>
          <a:off x="714375" y="423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xmlns="" id="{3DAD3364-5910-41E2-AEBA-920987D3EFC4}"/>
            </a:ext>
          </a:extLst>
        </xdr:cNvPr>
        <xdr:cNvSpPr>
          <a:spLocks noChangeAspect="1" noChangeArrowheads="1"/>
        </xdr:cNvSpPr>
      </xdr:nvSpPr>
      <xdr:spPr bwMode="auto">
        <a:xfrm>
          <a:off x="714375" y="4454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304800" cy="304800"/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xmlns="" id="{C4B7FFF9-290A-4B66-AD56-C8CEF146BEAF}"/>
            </a:ext>
          </a:extLst>
        </xdr:cNvPr>
        <xdr:cNvSpPr>
          <a:spLocks noChangeAspect="1" noChangeArrowheads="1"/>
        </xdr:cNvSpPr>
      </xdr:nvSpPr>
      <xdr:spPr bwMode="auto">
        <a:xfrm>
          <a:off x="714375" y="467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304800" cy="304800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xmlns="" id="{FC0A04DA-4722-427D-ADA7-C7EE3AF399C8}"/>
            </a:ext>
          </a:extLst>
        </xdr:cNvPr>
        <xdr:cNvSpPr>
          <a:spLocks noChangeAspect="1" noChangeArrowheads="1"/>
        </xdr:cNvSpPr>
      </xdr:nvSpPr>
      <xdr:spPr bwMode="auto">
        <a:xfrm>
          <a:off x="714375" y="4904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xmlns="" id="{0D38A7B3-7A4E-4DB5-81A4-32422BC7B3B5}"/>
            </a:ext>
          </a:extLst>
        </xdr:cNvPr>
        <xdr:cNvSpPr>
          <a:spLocks noChangeAspect="1" noChangeArrowheads="1"/>
        </xdr:cNvSpPr>
      </xdr:nvSpPr>
      <xdr:spPr bwMode="auto">
        <a:xfrm>
          <a:off x="714375" y="516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xmlns="" id="{3BE60F25-4AA9-4380-A831-2385AB4A1955}"/>
            </a:ext>
          </a:extLst>
        </xdr:cNvPr>
        <xdr:cNvSpPr>
          <a:spLocks noChangeAspect="1" noChangeArrowheads="1"/>
        </xdr:cNvSpPr>
      </xdr:nvSpPr>
      <xdr:spPr bwMode="auto">
        <a:xfrm>
          <a:off x="714375" y="5440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1059</xdr:colOff>
      <xdr:row>0</xdr:row>
      <xdr:rowOff>0</xdr:rowOff>
    </xdr:from>
    <xdr:ext cx="3170766" cy="896758"/>
    <xdr:pic>
      <xdr:nvPicPr>
        <xdr:cNvPr id="2" name="Imagen 1">
          <a:extLst>
            <a:ext uri="{FF2B5EF4-FFF2-40B4-BE49-F238E27FC236}">
              <a16:creationId xmlns:a16="http://schemas.microsoft.com/office/drawing/2014/main" xmlns="" id="{8EC32544-CBFE-4CF8-B291-25E0E025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009" y="0"/>
          <a:ext cx="3170766" cy="896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0</xdr:row>
      <xdr:rowOff>0</xdr:rowOff>
    </xdr:from>
    <xdr:ext cx="2215454" cy="1071393"/>
    <xdr:pic>
      <xdr:nvPicPr>
        <xdr:cNvPr id="3" name="Imagen 2">
          <a:extLst>
            <a:ext uri="{FF2B5EF4-FFF2-40B4-BE49-F238E27FC236}">
              <a16:creationId xmlns:a16="http://schemas.microsoft.com/office/drawing/2014/main" xmlns="" id="{E4F27E67-EDA2-4E73-9D68-9657DC0A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0" y="0"/>
          <a:ext cx="2215454" cy="107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391584</xdr:colOff>
      <xdr:row>0</xdr:row>
      <xdr:rowOff>95249</xdr:rowOff>
    </xdr:from>
    <xdr:ext cx="3511436" cy="990298"/>
    <xdr:pic>
      <xdr:nvPicPr>
        <xdr:cNvPr id="2" name="Imagen 1">
          <a:extLst>
            <a:ext uri="{FF2B5EF4-FFF2-40B4-BE49-F238E27FC236}">
              <a16:creationId xmlns:a16="http://schemas.microsoft.com/office/drawing/2014/main" xmlns="" id="{13A97795-BA57-4D07-A604-C90D34E4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4" y="95249"/>
          <a:ext cx="3511436" cy="990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520701</xdr:colOff>
      <xdr:row>1</xdr:row>
      <xdr:rowOff>165100</xdr:rowOff>
    </xdr:from>
    <xdr:ext cx="2549111" cy="1233714"/>
    <xdr:pic>
      <xdr:nvPicPr>
        <xdr:cNvPr id="3" name="Imagen 2">
          <a:extLst>
            <a:ext uri="{FF2B5EF4-FFF2-40B4-BE49-F238E27FC236}">
              <a16:creationId xmlns:a16="http://schemas.microsoft.com/office/drawing/2014/main" xmlns="" id="{E4E51C83-3360-43DA-981A-592EB1D6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1" y="365125"/>
          <a:ext cx="2549111" cy="1233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65049</xdr:colOff>
      <xdr:row>0</xdr:row>
      <xdr:rowOff>83608</xdr:rowOff>
    </xdr:from>
    <xdr:ext cx="3184793" cy="1291167"/>
    <xdr:pic>
      <xdr:nvPicPr>
        <xdr:cNvPr id="2" name="Imagen 1">
          <a:extLst>
            <a:ext uri="{FF2B5EF4-FFF2-40B4-BE49-F238E27FC236}">
              <a16:creationId xmlns:a16="http://schemas.microsoft.com/office/drawing/2014/main" xmlns="" id="{56C27ED5-7FD2-4304-A3B7-710B80EC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24" y="83608"/>
          <a:ext cx="3184793" cy="129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539751</xdr:colOff>
      <xdr:row>0</xdr:row>
      <xdr:rowOff>127000</xdr:rowOff>
    </xdr:from>
    <xdr:ext cx="2547750" cy="1682750"/>
    <xdr:pic>
      <xdr:nvPicPr>
        <xdr:cNvPr id="3" name="Imagen 2">
          <a:extLst>
            <a:ext uri="{FF2B5EF4-FFF2-40B4-BE49-F238E27FC236}">
              <a16:creationId xmlns:a16="http://schemas.microsoft.com/office/drawing/2014/main" xmlns="" id="{898C246A-9FCB-4A7D-B5D6-DA3B5A95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326" y="127000"/>
          <a:ext cx="2547750" cy="168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0</xdr:row>
      <xdr:rowOff>108552</xdr:rowOff>
    </xdr:from>
    <xdr:to>
      <xdr:col>3</xdr:col>
      <xdr:colOff>1857022</xdr:colOff>
      <xdr:row>3</xdr:row>
      <xdr:rowOff>187279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29937D-21B9-43A4-9CC5-C35A43B23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0"/>
        <a:stretch/>
      </xdr:blipFill>
      <xdr:spPr bwMode="auto">
        <a:xfrm>
          <a:off x="1390649" y="108552"/>
          <a:ext cx="2295173" cy="1069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1282703</xdr:colOff>
      <xdr:row>0</xdr:row>
      <xdr:rowOff>1</xdr:rowOff>
    </xdr:from>
    <xdr:to>
      <xdr:col>11</xdr:col>
      <xdr:colOff>581026</xdr:colOff>
      <xdr:row>7</xdr:row>
      <xdr:rowOff>85548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12689E-47CA-4FE0-91AD-2B201855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0653" y="1"/>
          <a:ext cx="1631948" cy="1419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304800</xdr:colOff>
      <xdr:row>55</xdr:row>
      <xdr:rowOff>102977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20E2DCB4-5E20-4818-9F3D-82590DA6FD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6354425"/>
          <a:ext cx="304800" cy="44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54</xdr:row>
      <xdr:rowOff>0</xdr:rowOff>
    </xdr:from>
    <xdr:ext cx="304800" cy="30480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xmlns="" id="{C5EF1CC6-8E70-4F37-9C6E-D61EB73DC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304800" cy="3048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xmlns="" id="{71263A2A-5DAE-4583-B7BB-36169939E7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3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C1121"/>
  <sheetViews>
    <sheetView tabSelected="1" workbookViewId="0">
      <pane ySplit="7" topLeftCell="A8" activePane="bottomLeft" state="frozen"/>
      <selection pane="bottomLeft" activeCell="B8" sqref="B8"/>
    </sheetView>
  </sheetViews>
  <sheetFormatPr baseColWidth="10" defaultRowHeight="15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0" width="15.7109375" customWidth="1"/>
    <col min="11" max="11" width="15.7109375" style="217" customWidth="1"/>
    <col min="12" max="12" width="15.7109375" customWidth="1"/>
    <col min="13" max="15" width="15.7109375" style="361" customWidth="1"/>
    <col min="16" max="16" width="15.7109375" customWidth="1"/>
  </cols>
  <sheetData>
    <row r="1" spans="1:16">
      <c r="A1" s="564" t="s">
        <v>138</v>
      </c>
      <c r="C1" s="29"/>
      <c r="D1" s="30"/>
      <c r="E1" s="1"/>
      <c r="H1" s="31"/>
      <c r="J1" s="31"/>
      <c r="K1" s="626"/>
    </row>
    <row r="2" spans="1:16" ht="31.5">
      <c r="B2" s="679" t="s">
        <v>0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</row>
    <row r="3" spans="1:16" ht="31.5" customHeight="1">
      <c r="B3" s="680" t="s">
        <v>1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</row>
    <row r="4" spans="1:16">
      <c r="C4" s="29"/>
      <c r="D4" s="30"/>
      <c r="E4" s="1"/>
      <c r="H4" s="31"/>
      <c r="J4" s="31"/>
      <c r="K4" s="626"/>
    </row>
    <row r="5" spans="1:16" ht="21">
      <c r="B5" s="681" t="s">
        <v>4307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</row>
    <row r="6" spans="1:16" ht="15.75" thickBot="1"/>
    <row r="7" spans="1:16" ht="24.95" customHeight="1" thickBot="1">
      <c r="B7" s="627" t="s">
        <v>14</v>
      </c>
      <c r="C7" s="628" t="s">
        <v>15</v>
      </c>
      <c r="D7" s="628" t="s">
        <v>16</v>
      </c>
      <c r="E7" s="629" t="s">
        <v>17</v>
      </c>
      <c r="F7" s="628" t="s">
        <v>18</v>
      </c>
      <c r="G7" s="628" t="s">
        <v>4309</v>
      </c>
      <c r="H7" s="628" t="s">
        <v>20</v>
      </c>
      <c r="I7" s="628" t="s">
        <v>21</v>
      </c>
      <c r="J7" s="628" t="s">
        <v>22</v>
      </c>
      <c r="K7" s="633" t="s">
        <v>23</v>
      </c>
      <c r="L7" s="628" t="s">
        <v>4297</v>
      </c>
      <c r="M7" s="630" t="s">
        <v>4310</v>
      </c>
      <c r="N7" s="482"/>
      <c r="O7" s="482"/>
      <c r="P7" s="485"/>
    </row>
    <row r="8" spans="1:16" ht="24.95" customHeight="1">
      <c r="B8" s="640">
        <v>1</v>
      </c>
      <c r="C8" s="641">
        <v>159</v>
      </c>
      <c r="D8" s="640" t="s">
        <v>412</v>
      </c>
      <c r="E8" s="642" t="s">
        <v>413</v>
      </c>
      <c r="F8" s="640" t="s">
        <v>414</v>
      </c>
      <c r="G8" s="640" t="s">
        <v>399</v>
      </c>
      <c r="H8" s="640" t="s">
        <v>415</v>
      </c>
      <c r="I8" s="640" t="s">
        <v>416</v>
      </c>
      <c r="J8" s="641" t="s">
        <v>417</v>
      </c>
      <c r="K8" s="643">
        <v>6296</v>
      </c>
      <c r="L8" s="644">
        <v>51</v>
      </c>
      <c r="M8" s="635"/>
      <c r="N8" s="616"/>
      <c r="O8" s="616"/>
      <c r="P8" s="485"/>
    </row>
    <row r="9" spans="1:16" ht="24.95" customHeight="1">
      <c r="B9" s="223">
        <v>4</v>
      </c>
      <c r="C9" s="224">
        <v>168</v>
      </c>
      <c r="D9" s="223" t="s">
        <v>422</v>
      </c>
      <c r="E9" s="645" t="s">
        <v>423</v>
      </c>
      <c r="F9" s="223" t="s">
        <v>424</v>
      </c>
      <c r="G9" s="223" t="s">
        <v>28</v>
      </c>
      <c r="H9" s="224" t="s">
        <v>425</v>
      </c>
      <c r="I9" s="223" t="s">
        <v>416</v>
      </c>
      <c r="J9" s="224" t="s">
        <v>417</v>
      </c>
      <c r="K9" s="646">
        <v>4500</v>
      </c>
      <c r="L9" s="71">
        <v>52</v>
      </c>
      <c r="M9" s="616"/>
      <c r="N9" s="616"/>
      <c r="O9" s="616"/>
      <c r="P9" s="485"/>
    </row>
    <row r="10" spans="1:16" ht="24.95" customHeight="1">
      <c r="B10" s="223">
        <v>5</v>
      </c>
      <c r="C10" s="224">
        <v>178</v>
      </c>
      <c r="D10" s="224" t="s">
        <v>426</v>
      </c>
      <c r="E10" s="645" t="s">
        <v>427</v>
      </c>
      <c r="F10" s="223" t="s">
        <v>428</v>
      </c>
      <c r="G10" s="223" t="s">
        <v>399</v>
      </c>
      <c r="H10" s="224" t="s">
        <v>429</v>
      </c>
      <c r="I10" s="223" t="s">
        <v>416</v>
      </c>
      <c r="J10" s="224" t="s">
        <v>417</v>
      </c>
      <c r="K10" s="647">
        <v>5974</v>
      </c>
      <c r="L10" s="71">
        <v>53</v>
      </c>
      <c r="M10" s="616"/>
      <c r="N10" s="616"/>
      <c r="O10" s="616"/>
      <c r="P10" s="485"/>
    </row>
    <row r="11" spans="1:16" ht="24.95" customHeight="1">
      <c r="B11" s="223">
        <v>6</v>
      </c>
      <c r="C11" s="224">
        <v>179</v>
      </c>
      <c r="D11" s="224" t="s">
        <v>430</v>
      </c>
      <c r="E11" s="645" t="s">
        <v>431</v>
      </c>
      <c r="F11" s="223" t="s">
        <v>432</v>
      </c>
      <c r="G11" s="223" t="s">
        <v>399</v>
      </c>
      <c r="H11" s="224" t="s">
        <v>433</v>
      </c>
      <c r="I11" s="223" t="s">
        <v>416</v>
      </c>
      <c r="J11" s="224" t="s">
        <v>417</v>
      </c>
      <c r="K11" s="647">
        <v>6850</v>
      </c>
      <c r="L11" s="71">
        <v>54</v>
      </c>
      <c r="M11" s="616"/>
      <c r="N11" s="616"/>
      <c r="O11" s="616"/>
      <c r="P11" s="485"/>
    </row>
    <row r="12" spans="1:16" ht="24.95" customHeight="1">
      <c r="B12" s="223">
        <v>7</v>
      </c>
      <c r="C12" s="224">
        <v>180</v>
      </c>
      <c r="D12" s="224" t="s">
        <v>4298</v>
      </c>
      <c r="E12" s="645" t="s">
        <v>434</v>
      </c>
      <c r="F12" s="223" t="s">
        <v>435</v>
      </c>
      <c r="G12" s="223" t="s">
        <v>28</v>
      </c>
      <c r="H12" s="224" t="s">
        <v>436</v>
      </c>
      <c r="I12" s="223" t="s">
        <v>416</v>
      </c>
      <c r="J12" s="224" t="s">
        <v>417</v>
      </c>
      <c r="K12" s="647">
        <v>4082</v>
      </c>
      <c r="L12" s="71">
        <v>55</v>
      </c>
      <c r="M12" s="616"/>
      <c r="N12" s="616"/>
      <c r="O12" s="616"/>
      <c r="P12" s="485"/>
    </row>
    <row r="13" spans="1:16" ht="24.95" customHeight="1">
      <c r="B13" s="223">
        <v>8</v>
      </c>
      <c r="C13" s="224">
        <v>181</v>
      </c>
      <c r="D13" s="224" t="s">
        <v>437</v>
      </c>
      <c r="E13" s="645" t="s">
        <v>438</v>
      </c>
      <c r="F13" s="223" t="s">
        <v>439</v>
      </c>
      <c r="G13" s="223" t="s">
        <v>28</v>
      </c>
      <c r="H13" s="224" t="s">
        <v>80</v>
      </c>
      <c r="I13" s="223" t="s">
        <v>416</v>
      </c>
      <c r="J13" s="224" t="s">
        <v>417</v>
      </c>
      <c r="K13" s="647">
        <v>6269</v>
      </c>
      <c r="L13" s="71">
        <v>56</v>
      </c>
      <c r="M13" s="616"/>
      <c r="N13" s="616"/>
      <c r="O13" s="616"/>
      <c r="P13" s="485"/>
    </row>
    <row r="14" spans="1:16" ht="24.95" customHeight="1">
      <c r="B14" s="223">
        <v>9</v>
      </c>
      <c r="C14" s="224">
        <v>1140</v>
      </c>
      <c r="D14" s="224" t="s">
        <v>4299</v>
      </c>
      <c r="E14" s="645" t="s">
        <v>440</v>
      </c>
      <c r="F14" s="223" t="s">
        <v>441</v>
      </c>
      <c r="G14" s="223" t="s">
        <v>399</v>
      </c>
      <c r="H14" s="224" t="s">
        <v>442</v>
      </c>
      <c r="I14" s="223" t="s">
        <v>416</v>
      </c>
      <c r="J14" s="223" t="s">
        <v>443</v>
      </c>
      <c r="K14" s="647">
        <v>6698</v>
      </c>
      <c r="L14" s="71">
        <v>57</v>
      </c>
      <c r="M14" s="616"/>
      <c r="N14" s="616"/>
      <c r="O14" s="616"/>
      <c r="P14" s="485"/>
    </row>
    <row r="15" spans="1:16" ht="24.95" customHeight="1">
      <c r="B15" s="223">
        <v>11</v>
      </c>
      <c r="C15" s="224">
        <v>1141</v>
      </c>
      <c r="D15" s="224" t="s">
        <v>444</v>
      </c>
      <c r="E15" s="645" t="s">
        <v>445</v>
      </c>
      <c r="F15" s="223" t="s">
        <v>446</v>
      </c>
      <c r="G15" s="223" t="s">
        <v>28</v>
      </c>
      <c r="H15" s="224" t="s">
        <v>447</v>
      </c>
      <c r="I15" s="223" t="s">
        <v>416</v>
      </c>
      <c r="J15" s="223" t="s">
        <v>448</v>
      </c>
      <c r="K15" s="646">
        <v>6500</v>
      </c>
      <c r="L15" s="71">
        <v>58</v>
      </c>
      <c r="M15" s="616"/>
      <c r="N15" s="616"/>
      <c r="O15" s="616"/>
      <c r="P15" s="485"/>
    </row>
    <row r="16" spans="1:16" ht="24.95" customHeight="1">
      <c r="B16" s="223">
        <v>12</v>
      </c>
      <c r="C16" s="224">
        <v>1145</v>
      </c>
      <c r="D16" s="224" t="s">
        <v>454</v>
      </c>
      <c r="E16" s="645" t="s">
        <v>455</v>
      </c>
      <c r="F16" s="223" t="s">
        <v>456</v>
      </c>
      <c r="G16" s="223" t="s">
        <v>28</v>
      </c>
      <c r="H16" s="224" t="s">
        <v>425</v>
      </c>
      <c r="I16" s="223" t="s">
        <v>416</v>
      </c>
      <c r="J16" s="224" t="s">
        <v>453</v>
      </c>
      <c r="K16" s="646">
        <v>5990</v>
      </c>
      <c r="L16" s="71">
        <v>59</v>
      </c>
      <c r="M16" s="616"/>
      <c r="N16" s="616"/>
      <c r="O16" s="616"/>
      <c r="P16" s="485"/>
    </row>
    <row r="17" spans="2:16" ht="24.95" customHeight="1">
      <c r="B17" s="223">
        <v>14</v>
      </c>
      <c r="C17" s="224">
        <v>1150</v>
      </c>
      <c r="D17" s="224" t="s">
        <v>457</v>
      </c>
      <c r="E17" s="645" t="s">
        <v>458</v>
      </c>
      <c r="F17" s="223" t="s">
        <v>459</v>
      </c>
      <c r="G17" s="223" t="s">
        <v>28</v>
      </c>
      <c r="H17" s="223" t="s">
        <v>460</v>
      </c>
      <c r="I17" s="223" t="s">
        <v>416</v>
      </c>
      <c r="J17" s="224" t="s">
        <v>453</v>
      </c>
      <c r="K17" s="646">
        <v>6105</v>
      </c>
      <c r="L17" s="71">
        <v>60</v>
      </c>
      <c r="M17" s="616"/>
      <c r="N17" s="616"/>
      <c r="O17" s="616"/>
      <c r="P17" s="485"/>
    </row>
    <row r="18" spans="2:16" ht="24.95" customHeight="1">
      <c r="B18" s="223">
        <v>15</v>
      </c>
      <c r="C18" s="224">
        <v>1154</v>
      </c>
      <c r="D18" s="223" t="s">
        <v>465</v>
      </c>
      <c r="E18" s="645" t="s">
        <v>466</v>
      </c>
      <c r="F18" s="223" t="s">
        <v>467</v>
      </c>
      <c r="G18" s="223" t="s">
        <v>28</v>
      </c>
      <c r="H18" s="224" t="s">
        <v>464</v>
      </c>
      <c r="I18" s="223" t="s">
        <v>416</v>
      </c>
      <c r="J18" s="224" t="s">
        <v>453</v>
      </c>
      <c r="K18" s="647">
        <v>5977</v>
      </c>
      <c r="L18" s="71">
        <v>61</v>
      </c>
      <c r="M18" s="616"/>
      <c r="N18" s="616"/>
      <c r="O18" s="616"/>
      <c r="P18" s="485"/>
    </row>
    <row r="19" spans="2:16" ht="24.95" customHeight="1">
      <c r="B19" s="223">
        <v>16</v>
      </c>
      <c r="C19" s="224">
        <v>1155</v>
      </c>
      <c r="D19" s="224" t="s">
        <v>468</v>
      </c>
      <c r="E19" s="645" t="s">
        <v>469</v>
      </c>
      <c r="F19" s="223" t="s">
        <v>470</v>
      </c>
      <c r="G19" s="223" t="s">
        <v>28</v>
      </c>
      <c r="H19" s="223" t="s">
        <v>471</v>
      </c>
      <c r="I19" s="223" t="s">
        <v>416</v>
      </c>
      <c r="J19" s="224" t="s">
        <v>453</v>
      </c>
      <c r="K19" s="646">
        <v>5199</v>
      </c>
      <c r="L19" s="71">
        <v>62</v>
      </c>
      <c r="M19" s="616"/>
      <c r="N19" s="616"/>
      <c r="O19" s="616"/>
      <c r="P19" s="485"/>
    </row>
    <row r="20" spans="2:16" ht="24.95" customHeight="1">
      <c r="B20" s="223">
        <v>17</v>
      </c>
      <c r="C20" s="224">
        <v>1162</v>
      </c>
      <c r="D20" s="224" t="s">
        <v>4300</v>
      </c>
      <c r="E20" s="645" t="s">
        <v>472</v>
      </c>
      <c r="F20" s="223" t="s">
        <v>473</v>
      </c>
      <c r="G20" s="223" t="s">
        <v>399</v>
      </c>
      <c r="H20" s="223" t="s">
        <v>474</v>
      </c>
      <c r="I20" s="223" t="s">
        <v>416</v>
      </c>
      <c r="J20" s="224" t="s">
        <v>475</v>
      </c>
      <c r="K20" s="647">
        <v>4789</v>
      </c>
      <c r="L20" s="71">
        <v>63</v>
      </c>
      <c r="M20" s="616"/>
      <c r="N20" s="616"/>
      <c r="O20" s="616"/>
      <c r="P20" s="485"/>
    </row>
    <row r="21" spans="2:16" ht="24.95" customHeight="1">
      <c r="B21" s="223">
        <v>18</v>
      </c>
      <c r="C21" s="224">
        <v>1769</v>
      </c>
      <c r="D21" s="224" t="s">
        <v>476</v>
      </c>
      <c r="E21" s="645" t="s">
        <v>477</v>
      </c>
      <c r="F21" s="223" t="s">
        <v>478</v>
      </c>
      <c r="G21" s="223" t="s">
        <v>28</v>
      </c>
      <c r="H21" s="224" t="s">
        <v>479</v>
      </c>
      <c r="I21" s="223" t="s">
        <v>416</v>
      </c>
      <c r="J21" s="223" t="s">
        <v>480</v>
      </c>
      <c r="K21" s="647">
        <v>6400</v>
      </c>
      <c r="L21" s="71">
        <v>64</v>
      </c>
      <c r="M21" s="616"/>
      <c r="N21" s="616"/>
      <c r="O21" s="616"/>
      <c r="P21" s="485"/>
    </row>
    <row r="22" spans="2:16" ht="24.95" customHeight="1">
      <c r="B22" s="223">
        <v>19</v>
      </c>
      <c r="C22" s="224">
        <v>1771</v>
      </c>
      <c r="D22" s="224" t="s">
        <v>481</v>
      </c>
      <c r="E22" s="645" t="s">
        <v>482</v>
      </c>
      <c r="F22" s="223" t="s">
        <v>483</v>
      </c>
      <c r="G22" s="223" t="s">
        <v>28</v>
      </c>
      <c r="H22" s="224" t="s">
        <v>484</v>
      </c>
      <c r="I22" s="223" t="s">
        <v>416</v>
      </c>
      <c r="J22" s="223" t="s">
        <v>485</v>
      </c>
      <c r="K22" s="647">
        <v>6800</v>
      </c>
      <c r="L22" s="71">
        <v>65</v>
      </c>
      <c r="M22" s="616"/>
      <c r="N22" s="616"/>
      <c r="O22" s="616"/>
      <c r="P22" s="485"/>
    </row>
    <row r="23" spans="2:16" ht="24.95" customHeight="1">
      <c r="B23" s="223">
        <v>20</v>
      </c>
      <c r="C23" s="224">
        <v>1774</v>
      </c>
      <c r="D23" s="224" t="s">
        <v>486</v>
      </c>
      <c r="E23" s="645" t="s">
        <v>487</v>
      </c>
      <c r="F23" s="223" t="s">
        <v>488</v>
      </c>
      <c r="G23" s="223" t="s">
        <v>28</v>
      </c>
      <c r="H23" s="224" t="s">
        <v>204</v>
      </c>
      <c r="I23" s="223" t="s">
        <v>416</v>
      </c>
      <c r="J23" s="223" t="s">
        <v>480</v>
      </c>
      <c r="K23" s="647">
        <v>5030</v>
      </c>
      <c r="L23" s="71">
        <v>66</v>
      </c>
      <c r="M23" s="616"/>
      <c r="N23" s="616"/>
      <c r="O23" s="616"/>
      <c r="P23" s="485"/>
    </row>
    <row r="24" spans="2:16" ht="24.95" customHeight="1">
      <c r="B24" s="223">
        <v>21</v>
      </c>
      <c r="C24" s="224">
        <v>1775</v>
      </c>
      <c r="D24" s="224" t="s">
        <v>4301</v>
      </c>
      <c r="E24" s="645" t="s">
        <v>489</v>
      </c>
      <c r="F24" s="223" t="s">
        <v>490</v>
      </c>
      <c r="G24" s="223" t="s">
        <v>28</v>
      </c>
      <c r="H24" s="224" t="s">
        <v>491</v>
      </c>
      <c r="I24" s="223" t="s">
        <v>416</v>
      </c>
      <c r="J24" s="223" t="s">
        <v>480</v>
      </c>
      <c r="K24" s="647">
        <v>5030</v>
      </c>
      <c r="L24" s="71">
        <v>67</v>
      </c>
      <c r="M24" s="616"/>
      <c r="N24" s="616"/>
      <c r="O24" s="616"/>
      <c r="P24" s="485"/>
    </row>
    <row r="25" spans="2:16" ht="24.95" customHeight="1">
      <c r="B25" s="223">
        <v>23</v>
      </c>
      <c r="C25" s="224">
        <v>1780</v>
      </c>
      <c r="D25" s="223" t="s">
        <v>492</v>
      </c>
      <c r="E25" s="645" t="s">
        <v>493</v>
      </c>
      <c r="F25" s="223" t="s">
        <v>494</v>
      </c>
      <c r="G25" s="223" t="s">
        <v>28</v>
      </c>
      <c r="H25" s="224" t="s">
        <v>479</v>
      </c>
      <c r="I25" s="223" t="s">
        <v>416</v>
      </c>
      <c r="J25" s="223" t="s">
        <v>485</v>
      </c>
      <c r="K25" s="647">
        <v>5018</v>
      </c>
      <c r="L25" s="71">
        <v>68</v>
      </c>
      <c r="M25" s="616"/>
      <c r="N25" s="616"/>
      <c r="O25" s="616"/>
      <c r="P25" s="485"/>
    </row>
    <row r="26" spans="2:16" ht="24.95" customHeight="1">
      <c r="B26" s="223">
        <v>25</v>
      </c>
      <c r="C26" s="224">
        <v>1800</v>
      </c>
      <c r="D26" s="224" t="s">
        <v>500</v>
      </c>
      <c r="E26" s="645" t="s">
        <v>501</v>
      </c>
      <c r="F26" s="223" t="s">
        <v>502</v>
      </c>
      <c r="G26" s="223" t="s">
        <v>28</v>
      </c>
      <c r="H26" s="224" t="s">
        <v>503</v>
      </c>
      <c r="I26" s="223" t="s">
        <v>416</v>
      </c>
      <c r="J26" s="223" t="s">
        <v>504</v>
      </c>
      <c r="K26" s="646">
        <v>6938</v>
      </c>
      <c r="L26" s="71">
        <v>70</v>
      </c>
      <c r="M26" s="616"/>
      <c r="N26" s="616"/>
      <c r="O26" s="616"/>
      <c r="P26" s="485"/>
    </row>
    <row r="27" spans="2:16" ht="24.95" customHeight="1">
      <c r="B27" s="223">
        <v>27</v>
      </c>
      <c r="C27" s="224">
        <v>1956</v>
      </c>
      <c r="D27" s="224" t="s">
        <v>509</v>
      </c>
      <c r="E27" s="645" t="s">
        <v>510</v>
      </c>
      <c r="F27" s="223" t="s">
        <v>511</v>
      </c>
      <c r="G27" s="223" t="s">
        <v>399</v>
      </c>
      <c r="H27" s="223" t="s">
        <v>512</v>
      </c>
      <c r="I27" s="223" t="s">
        <v>416</v>
      </c>
      <c r="J27" s="224" t="s">
        <v>417</v>
      </c>
      <c r="K27" s="647">
        <v>6500</v>
      </c>
      <c r="L27" s="71">
        <v>71</v>
      </c>
      <c r="M27" s="616"/>
      <c r="N27" s="616"/>
      <c r="O27" s="616"/>
      <c r="P27" s="485"/>
    </row>
    <row r="28" spans="2:16" ht="24.95" customHeight="1">
      <c r="B28" s="223">
        <v>28</v>
      </c>
      <c r="C28" s="224">
        <v>1985</v>
      </c>
      <c r="D28" s="224" t="s">
        <v>517</v>
      </c>
      <c r="E28" s="645" t="s">
        <v>518</v>
      </c>
      <c r="F28" s="223" t="s">
        <v>519</v>
      </c>
      <c r="G28" s="223" t="s">
        <v>28</v>
      </c>
      <c r="H28" s="224" t="s">
        <v>520</v>
      </c>
      <c r="I28" s="223" t="s">
        <v>416</v>
      </c>
      <c r="J28" s="224" t="s">
        <v>521</v>
      </c>
      <c r="K28" s="646">
        <v>5289</v>
      </c>
      <c r="L28" s="71">
        <v>72</v>
      </c>
      <c r="M28" s="616"/>
      <c r="N28" s="616"/>
      <c r="O28" s="616"/>
      <c r="P28" s="485"/>
    </row>
    <row r="29" spans="2:16" ht="24.95" customHeight="1">
      <c r="B29" s="223">
        <v>30</v>
      </c>
      <c r="C29" s="224">
        <v>1986</v>
      </c>
      <c r="D29" s="224" t="s">
        <v>522</v>
      </c>
      <c r="E29" s="645" t="s">
        <v>523</v>
      </c>
      <c r="F29" s="223" t="s">
        <v>524</v>
      </c>
      <c r="G29" s="223" t="s">
        <v>28</v>
      </c>
      <c r="H29" s="223" t="s">
        <v>339</v>
      </c>
      <c r="I29" s="223" t="s">
        <v>416</v>
      </c>
      <c r="J29" s="224" t="s">
        <v>521</v>
      </c>
      <c r="K29" s="647">
        <v>6144</v>
      </c>
      <c r="L29" s="71">
        <v>73</v>
      </c>
      <c r="M29" s="616"/>
      <c r="N29" s="616"/>
      <c r="O29" s="616"/>
      <c r="P29" s="485"/>
    </row>
    <row r="30" spans="2:16" ht="24.95" customHeight="1">
      <c r="B30" s="223">
        <v>31</v>
      </c>
      <c r="C30" s="224">
        <v>2265</v>
      </c>
      <c r="D30" s="224" t="s">
        <v>529</v>
      </c>
      <c r="E30" s="645" t="s">
        <v>530</v>
      </c>
      <c r="F30" s="223" t="s">
        <v>531</v>
      </c>
      <c r="G30" s="223" t="s">
        <v>28</v>
      </c>
      <c r="H30" s="223" t="s">
        <v>532</v>
      </c>
      <c r="I30" s="223" t="s">
        <v>416</v>
      </c>
      <c r="J30" s="224" t="s">
        <v>533</v>
      </c>
      <c r="K30" s="647">
        <v>5654</v>
      </c>
      <c r="L30" s="71">
        <v>74</v>
      </c>
      <c r="M30" s="616"/>
      <c r="N30" s="616"/>
      <c r="O30" s="616"/>
      <c r="P30" s="485"/>
    </row>
    <row r="31" spans="2:16" ht="24.95" customHeight="1">
      <c r="B31" s="223">
        <v>33</v>
      </c>
      <c r="C31" s="224">
        <v>2274</v>
      </c>
      <c r="D31" s="223" t="s">
        <v>534</v>
      </c>
      <c r="E31" s="645" t="s">
        <v>535</v>
      </c>
      <c r="F31" s="223" t="s">
        <v>536</v>
      </c>
      <c r="G31" s="223" t="s">
        <v>28</v>
      </c>
      <c r="H31" s="224" t="s">
        <v>537</v>
      </c>
      <c r="I31" s="223" t="s">
        <v>416</v>
      </c>
      <c r="J31" s="223" t="s">
        <v>538</v>
      </c>
      <c r="K31" s="647">
        <v>4099</v>
      </c>
      <c r="L31" s="71">
        <v>75</v>
      </c>
      <c r="M31" s="616"/>
      <c r="N31" s="616"/>
      <c r="O31" s="616"/>
      <c r="P31" s="485"/>
    </row>
    <row r="32" spans="2:16" ht="24.95" customHeight="1">
      <c r="B32" s="223">
        <v>34</v>
      </c>
      <c r="C32" s="224">
        <v>2307</v>
      </c>
      <c r="D32" s="224" t="s">
        <v>544</v>
      </c>
      <c r="E32" s="645" t="s">
        <v>545</v>
      </c>
      <c r="F32" s="223" t="s">
        <v>546</v>
      </c>
      <c r="G32" s="223" t="s">
        <v>28</v>
      </c>
      <c r="H32" s="224" t="s">
        <v>547</v>
      </c>
      <c r="I32" s="223" t="s">
        <v>416</v>
      </c>
      <c r="J32" s="223" t="s">
        <v>548</v>
      </c>
      <c r="K32" s="647">
        <v>6471</v>
      </c>
      <c r="L32" s="71">
        <v>76</v>
      </c>
      <c r="M32" s="616"/>
      <c r="N32" s="616"/>
      <c r="O32" s="616"/>
      <c r="P32" s="485"/>
    </row>
    <row r="33" spans="2:16" ht="24.95" customHeight="1">
      <c r="B33" s="223">
        <v>35</v>
      </c>
      <c r="C33" s="224">
        <v>2310</v>
      </c>
      <c r="D33" s="224" t="s">
        <v>549</v>
      </c>
      <c r="E33" s="645" t="s">
        <v>550</v>
      </c>
      <c r="F33" s="223" t="s">
        <v>551</v>
      </c>
      <c r="G33" s="223" t="s">
        <v>399</v>
      </c>
      <c r="H33" s="224" t="s">
        <v>552</v>
      </c>
      <c r="I33" s="223" t="s">
        <v>416</v>
      </c>
      <c r="J33" s="223" t="s">
        <v>548</v>
      </c>
      <c r="K33" s="647">
        <v>4413</v>
      </c>
      <c r="L33" s="71">
        <v>77</v>
      </c>
      <c r="M33" s="616"/>
      <c r="N33" s="616"/>
      <c r="O33" s="616"/>
      <c r="P33" s="485"/>
    </row>
    <row r="34" spans="2:16" ht="24.95" customHeight="1">
      <c r="B34" s="223">
        <v>36</v>
      </c>
      <c r="C34" s="224">
        <v>2346</v>
      </c>
      <c r="D34" s="224" t="s">
        <v>553</v>
      </c>
      <c r="E34" s="645" t="s">
        <v>554</v>
      </c>
      <c r="F34" s="223" t="s">
        <v>555</v>
      </c>
      <c r="G34" s="223" t="s">
        <v>28</v>
      </c>
      <c r="H34" s="224" t="s">
        <v>344</v>
      </c>
      <c r="I34" s="223" t="s">
        <v>416</v>
      </c>
      <c r="J34" s="224" t="s">
        <v>556</v>
      </c>
      <c r="K34" s="647">
        <v>4929</v>
      </c>
      <c r="L34" s="71">
        <v>78</v>
      </c>
      <c r="M34" s="616"/>
      <c r="N34" s="616"/>
      <c r="O34" s="616"/>
      <c r="P34" s="485"/>
    </row>
    <row r="35" spans="2:16" ht="24.95" customHeight="1">
      <c r="B35" s="223">
        <v>39</v>
      </c>
      <c r="C35" s="224">
        <v>2370</v>
      </c>
      <c r="D35" s="224" t="s">
        <v>557</v>
      </c>
      <c r="E35" s="645" t="s">
        <v>558</v>
      </c>
      <c r="F35" s="223" t="s">
        <v>559</v>
      </c>
      <c r="G35" s="223" t="s">
        <v>28</v>
      </c>
      <c r="H35" s="223" t="s">
        <v>560</v>
      </c>
      <c r="I35" s="223" t="s">
        <v>416</v>
      </c>
      <c r="J35" s="223" t="s">
        <v>561</v>
      </c>
      <c r="K35" s="646">
        <v>5179</v>
      </c>
      <c r="L35" s="71">
        <v>79</v>
      </c>
      <c r="M35" s="616"/>
      <c r="N35" s="616"/>
      <c r="O35" s="616"/>
      <c r="P35" s="485"/>
    </row>
    <row r="36" spans="2:16" ht="24.95" customHeight="1">
      <c r="B36" s="223">
        <v>40</v>
      </c>
      <c r="C36" s="224">
        <v>3930</v>
      </c>
      <c r="D36" s="224" t="s">
        <v>570</v>
      </c>
      <c r="E36" s="645" t="s">
        <v>571</v>
      </c>
      <c r="F36" s="223" t="s">
        <v>572</v>
      </c>
      <c r="G36" s="223" t="s">
        <v>258</v>
      </c>
      <c r="H36" s="224" t="s">
        <v>573</v>
      </c>
      <c r="I36" s="223" t="s">
        <v>416</v>
      </c>
      <c r="J36" s="223" t="s">
        <v>574</v>
      </c>
      <c r="K36" s="646">
        <v>6084</v>
      </c>
      <c r="L36" s="71">
        <v>80</v>
      </c>
      <c r="M36" s="616"/>
      <c r="N36" s="616"/>
      <c r="O36" s="616"/>
      <c r="P36" s="485"/>
    </row>
    <row r="37" spans="2:16" ht="24.95" customHeight="1">
      <c r="B37" s="223">
        <v>22</v>
      </c>
      <c r="C37" s="224">
        <v>4502</v>
      </c>
      <c r="D37" s="224" t="s">
        <v>575</v>
      </c>
      <c r="E37" s="645" t="s">
        <v>576</v>
      </c>
      <c r="F37" s="223" t="s">
        <v>577</v>
      </c>
      <c r="G37" s="223" t="s">
        <v>399</v>
      </c>
      <c r="H37" s="224" t="s">
        <v>578</v>
      </c>
      <c r="I37" s="223" t="s">
        <v>416</v>
      </c>
      <c r="J37" s="223" t="s">
        <v>579</v>
      </c>
      <c r="K37" s="646">
        <v>5461</v>
      </c>
      <c r="L37" s="71">
        <v>81</v>
      </c>
      <c r="M37" s="616"/>
      <c r="N37" s="616"/>
      <c r="O37" s="616"/>
      <c r="P37" s="485"/>
    </row>
    <row r="38" spans="2:16" ht="24.95" customHeight="1">
      <c r="B38" s="223">
        <v>32</v>
      </c>
      <c r="C38" s="622">
        <v>1788</v>
      </c>
      <c r="D38" s="224" t="s">
        <v>495</v>
      </c>
      <c r="E38" s="645" t="s">
        <v>496</v>
      </c>
      <c r="F38" s="223" t="s">
        <v>497</v>
      </c>
      <c r="G38" s="223" t="s">
        <v>399</v>
      </c>
      <c r="H38" s="223" t="s">
        <v>498</v>
      </c>
      <c r="I38" s="223" t="s">
        <v>416</v>
      </c>
      <c r="J38" s="224" t="s">
        <v>499</v>
      </c>
      <c r="K38" s="648">
        <v>5575</v>
      </c>
      <c r="L38" s="71">
        <v>219</v>
      </c>
      <c r="M38" s="616"/>
      <c r="N38" s="616"/>
      <c r="O38" s="616"/>
      <c r="P38" s="485"/>
    </row>
    <row r="39" spans="2:16" ht="24.95" customHeight="1">
      <c r="B39" s="223">
        <v>24</v>
      </c>
      <c r="C39" s="622">
        <v>2286</v>
      </c>
      <c r="D39" s="224" t="s">
        <v>539</v>
      </c>
      <c r="E39" s="645" t="s">
        <v>540</v>
      </c>
      <c r="F39" s="223" t="s">
        <v>541</v>
      </c>
      <c r="G39" s="223" t="s">
        <v>28</v>
      </c>
      <c r="H39" s="223" t="s">
        <v>542</v>
      </c>
      <c r="I39" s="223" t="s">
        <v>416</v>
      </c>
      <c r="J39" s="224" t="s">
        <v>543</v>
      </c>
      <c r="K39" s="648">
        <v>5200</v>
      </c>
      <c r="L39" s="71">
        <v>222</v>
      </c>
      <c r="M39" s="616"/>
      <c r="N39" s="616"/>
      <c r="O39" s="616"/>
      <c r="P39" s="485"/>
    </row>
    <row r="40" spans="2:16" ht="24.95" customHeight="1">
      <c r="B40" s="223">
        <v>2</v>
      </c>
      <c r="C40" s="224">
        <v>1898</v>
      </c>
      <c r="D40" s="224" t="s">
        <v>4302</v>
      </c>
      <c r="E40" s="645" t="s">
        <v>505</v>
      </c>
      <c r="F40" s="223" t="s">
        <v>506</v>
      </c>
      <c r="G40" s="223" t="s">
        <v>28</v>
      </c>
      <c r="H40" s="224" t="s">
        <v>507</v>
      </c>
      <c r="I40" s="223" t="s">
        <v>416</v>
      </c>
      <c r="J40" s="224" t="s">
        <v>508</v>
      </c>
      <c r="K40" s="646">
        <v>4849</v>
      </c>
      <c r="L40" s="71">
        <v>225</v>
      </c>
      <c r="M40" s="616">
        <f>SUM(K8:K40)</f>
        <v>186292</v>
      </c>
      <c r="N40" s="616">
        <v>186292</v>
      </c>
      <c r="O40" s="616">
        <f>M40-N40</f>
        <v>0</v>
      </c>
      <c r="P40" s="485"/>
    </row>
    <row r="41" spans="2:16" ht="24.95" customHeight="1">
      <c r="B41" s="223">
        <v>1</v>
      </c>
      <c r="C41" s="223">
        <v>267</v>
      </c>
      <c r="D41" s="223" t="s">
        <v>582</v>
      </c>
      <c r="E41" s="649" t="s">
        <v>583</v>
      </c>
      <c r="F41" s="223" t="s">
        <v>584</v>
      </c>
      <c r="G41" s="223" t="s">
        <v>28</v>
      </c>
      <c r="H41" s="223" t="s">
        <v>464</v>
      </c>
      <c r="I41" s="223" t="s">
        <v>581</v>
      </c>
      <c r="J41" s="223" t="s">
        <v>585</v>
      </c>
      <c r="K41" s="646">
        <v>5117</v>
      </c>
      <c r="L41" s="71">
        <v>82</v>
      </c>
      <c r="M41" s="616"/>
      <c r="N41" s="616"/>
      <c r="O41" s="616"/>
      <c r="P41" s="485"/>
    </row>
    <row r="42" spans="2:16" ht="24.95" customHeight="1">
      <c r="B42" s="223">
        <v>2</v>
      </c>
      <c r="C42" s="223">
        <v>325</v>
      </c>
      <c r="D42" s="223" t="s">
        <v>586</v>
      </c>
      <c r="E42" s="649" t="s">
        <v>587</v>
      </c>
      <c r="F42" s="223" t="s">
        <v>588</v>
      </c>
      <c r="G42" s="223" t="s">
        <v>28</v>
      </c>
      <c r="H42" s="223" t="s">
        <v>589</v>
      </c>
      <c r="I42" s="223" t="s">
        <v>581</v>
      </c>
      <c r="J42" s="223" t="s">
        <v>590</v>
      </c>
      <c r="K42" s="646">
        <v>5467</v>
      </c>
      <c r="L42" s="71">
        <v>83</v>
      </c>
      <c r="M42" s="616"/>
      <c r="N42" s="616"/>
      <c r="O42" s="616"/>
      <c r="P42" s="485"/>
    </row>
    <row r="43" spans="2:16" ht="24.95" customHeight="1">
      <c r="B43" s="223">
        <v>3</v>
      </c>
      <c r="C43" s="223">
        <v>386</v>
      </c>
      <c r="D43" s="223" t="s">
        <v>591</v>
      </c>
      <c r="E43" s="649" t="s">
        <v>592</v>
      </c>
      <c r="F43" s="223" t="s">
        <v>593</v>
      </c>
      <c r="G43" s="223" t="s">
        <v>28</v>
      </c>
      <c r="H43" s="223" t="s">
        <v>594</v>
      </c>
      <c r="I43" s="223" t="s">
        <v>581</v>
      </c>
      <c r="J43" s="223" t="s">
        <v>595</v>
      </c>
      <c r="K43" s="647">
        <v>3850</v>
      </c>
      <c r="L43" s="71">
        <v>84</v>
      </c>
      <c r="M43" s="616"/>
      <c r="N43" s="616"/>
      <c r="O43" s="616"/>
      <c r="P43" s="485"/>
    </row>
    <row r="44" spans="2:16" ht="24.95" customHeight="1">
      <c r="B44" s="223">
        <v>4</v>
      </c>
      <c r="C44" s="223">
        <v>419</v>
      </c>
      <c r="D44" s="223" t="s">
        <v>596</v>
      </c>
      <c r="E44" s="649" t="s">
        <v>597</v>
      </c>
      <c r="F44" s="223" t="s">
        <v>598</v>
      </c>
      <c r="G44" s="223" t="s">
        <v>28</v>
      </c>
      <c r="H44" s="223" t="s">
        <v>599</v>
      </c>
      <c r="I44" s="223" t="s">
        <v>581</v>
      </c>
      <c r="J44" s="223" t="s">
        <v>600</v>
      </c>
      <c r="K44" s="646">
        <v>6859</v>
      </c>
      <c r="L44" s="71">
        <v>85</v>
      </c>
      <c r="M44" s="616"/>
      <c r="N44" s="616"/>
      <c r="O44" s="616"/>
      <c r="P44" s="485"/>
    </row>
    <row r="45" spans="2:16" ht="24.95" customHeight="1">
      <c r="B45" s="223">
        <v>5</v>
      </c>
      <c r="C45" s="223">
        <v>487</v>
      </c>
      <c r="D45" s="223" t="s">
        <v>604</v>
      </c>
      <c r="E45" s="649" t="s">
        <v>605</v>
      </c>
      <c r="F45" s="223" t="s">
        <v>606</v>
      </c>
      <c r="G45" s="223" t="s">
        <v>28</v>
      </c>
      <c r="H45" s="223" t="s">
        <v>310</v>
      </c>
      <c r="I45" s="223" t="s">
        <v>581</v>
      </c>
      <c r="J45" s="223" t="s">
        <v>600</v>
      </c>
      <c r="K45" s="647">
        <v>5358</v>
      </c>
      <c r="L45" s="71">
        <v>86</v>
      </c>
      <c r="M45" s="616"/>
      <c r="N45" s="616"/>
      <c r="O45" s="616"/>
      <c r="P45" s="485"/>
    </row>
    <row r="46" spans="2:16" ht="24.95" customHeight="1">
      <c r="B46" s="223">
        <v>6</v>
      </c>
      <c r="C46" s="223">
        <v>614</v>
      </c>
      <c r="D46" s="223" t="s">
        <v>607</v>
      </c>
      <c r="E46" s="649" t="s">
        <v>608</v>
      </c>
      <c r="F46" s="223" t="s">
        <v>609</v>
      </c>
      <c r="G46" s="223" t="s">
        <v>28</v>
      </c>
      <c r="H46" s="223" t="s">
        <v>610</v>
      </c>
      <c r="I46" s="223" t="s">
        <v>581</v>
      </c>
      <c r="J46" s="223" t="s">
        <v>611</v>
      </c>
      <c r="K46" s="647">
        <v>6813</v>
      </c>
      <c r="L46" s="71">
        <v>87</v>
      </c>
      <c r="M46" s="616"/>
      <c r="N46" s="616"/>
      <c r="O46" s="616"/>
      <c r="P46" s="485"/>
    </row>
    <row r="47" spans="2:16" ht="24.95" customHeight="1">
      <c r="B47" s="223">
        <v>7</v>
      </c>
      <c r="C47" s="223">
        <v>666</v>
      </c>
      <c r="D47" s="223" t="s">
        <v>612</v>
      </c>
      <c r="E47" s="649" t="s">
        <v>613</v>
      </c>
      <c r="F47" s="223" t="s">
        <v>614</v>
      </c>
      <c r="G47" s="223" t="s">
        <v>28</v>
      </c>
      <c r="H47" s="223" t="s">
        <v>330</v>
      </c>
      <c r="I47" s="223" t="s">
        <v>581</v>
      </c>
      <c r="J47" s="223" t="s">
        <v>595</v>
      </c>
      <c r="K47" s="646">
        <v>5664</v>
      </c>
      <c r="L47" s="71">
        <v>88</v>
      </c>
      <c r="M47" s="616"/>
      <c r="N47" s="616"/>
      <c r="O47" s="616"/>
      <c r="P47" s="485"/>
    </row>
    <row r="48" spans="2:16" ht="24.95" customHeight="1">
      <c r="B48" s="223">
        <v>8</v>
      </c>
      <c r="C48" s="223">
        <v>679</v>
      </c>
      <c r="D48" s="223" t="s">
        <v>620</v>
      </c>
      <c r="E48" s="649" t="s">
        <v>621</v>
      </c>
      <c r="F48" s="223" t="s">
        <v>622</v>
      </c>
      <c r="G48" s="223" t="s">
        <v>28</v>
      </c>
      <c r="H48" s="223" t="s">
        <v>348</v>
      </c>
      <c r="I48" s="223" t="s">
        <v>581</v>
      </c>
      <c r="J48" s="223" t="s">
        <v>619</v>
      </c>
      <c r="K48" s="646">
        <v>6494</v>
      </c>
      <c r="L48" s="71">
        <v>89</v>
      </c>
      <c r="M48" s="616"/>
      <c r="N48" s="616"/>
      <c r="O48" s="616"/>
      <c r="P48" s="485"/>
    </row>
    <row r="49" spans="2:16" ht="24.95" customHeight="1">
      <c r="B49" s="223">
        <v>9</v>
      </c>
      <c r="C49" s="223">
        <v>692</v>
      </c>
      <c r="D49" s="223" t="s">
        <v>623</v>
      </c>
      <c r="E49" s="649" t="s">
        <v>624</v>
      </c>
      <c r="F49" s="223" t="s">
        <v>625</v>
      </c>
      <c r="G49" s="223" t="s">
        <v>28</v>
      </c>
      <c r="H49" s="223" t="s">
        <v>344</v>
      </c>
      <c r="I49" s="223" t="s">
        <v>581</v>
      </c>
      <c r="J49" s="223" t="s">
        <v>600</v>
      </c>
      <c r="K49" s="647">
        <v>6859</v>
      </c>
      <c r="L49" s="71">
        <v>90</v>
      </c>
      <c r="M49" s="616"/>
      <c r="N49" s="616"/>
      <c r="O49" s="616"/>
      <c r="P49" s="485"/>
    </row>
    <row r="50" spans="2:16" ht="24.95" customHeight="1">
      <c r="B50" s="223">
        <v>10</v>
      </c>
      <c r="C50" s="223">
        <v>711</v>
      </c>
      <c r="D50" s="223" t="s">
        <v>626</v>
      </c>
      <c r="E50" s="649" t="s">
        <v>627</v>
      </c>
      <c r="F50" s="223" t="s">
        <v>628</v>
      </c>
      <c r="G50" s="223" t="s">
        <v>28</v>
      </c>
      <c r="H50" s="223" t="s">
        <v>629</v>
      </c>
      <c r="I50" s="223" t="s">
        <v>581</v>
      </c>
      <c r="J50" s="223" t="s">
        <v>600</v>
      </c>
      <c r="K50" s="646">
        <v>5414</v>
      </c>
      <c r="L50" s="71">
        <v>91</v>
      </c>
      <c r="M50" s="616"/>
      <c r="N50" s="616"/>
      <c r="O50" s="616"/>
      <c r="P50" s="485"/>
    </row>
    <row r="51" spans="2:16" ht="24.95" customHeight="1">
      <c r="B51" s="223">
        <v>11</v>
      </c>
      <c r="C51" s="223">
        <v>717</v>
      </c>
      <c r="D51" s="223" t="s">
        <v>630</v>
      </c>
      <c r="E51" s="649" t="s">
        <v>631</v>
      </c>
      <c r="F51" s="223" t="s">
        <v>632</v>
      </c>
      <c r="G51" s="223" t="s">
        <v>28</v>
      </c>
      <c r="H51" s="223" t="s">
        <v>633</v>
      </c>
      <c r="I51" s="223" t="s">
        <v>581</v>
      </c>
      <c r="J51" s="223" t="s">
        <v>600</v>
      </c>
      <c r="K51" s="647">
        <v>6630</v>
      </c>
      <c r="L51" s="71">
        <v>92</v>
      </c>
      <c r="M51" s="616"/>
      <c r="N51" s="616"/>
      <c r="O51" s="616"/>
      <c r="P51" s="485"/>
    </row>
    <row r="52" spans="2:16" ht="24.95" customHeight="1">
      <c r="B52" s="223">
        <v>12</v>
      </c>
      <c r="C52" s="223">
        <v>997</v>
      </c>
      <c r="D52" s="223" t="s">
        <v>634</v>
      </c>
      <c r="E52" s="649" t="s">
        <v>635</v>
      </c>
      <c r="F52" s="223" t="s">
        <v>636</v>
      </c>
      <c r="G52" s="223" t="s">
        <v>28</v>
      </c>
      <c r="H52" s="223" t="s">
        <v>355</v>
      </c>
      <c r="I52" s="223" t="s">
        <v>581</v>
      </c>
      <c r="J52" s="223" t="s">
        <v>637</v>
      </c>
      <c r="K52" s="647">
        <v>5394</v>
      </c>
      <c r="L52" s="71">
        <v>93</v>
      </c>
      <c r="M52" s="616"/>
      <c r="N52" s="616"/>
      <c r="O52" s="616"/>
      <c r="P52" s="485"/>
    </row>
    <row r="53" spans="2:16" ht="24.95" customHeight="1">
      <c r="B53" s="223">
        <v>13</v>
      </c>
      <c r="C53" s="223">
        <v>1000</v>
      </c>
      <c r="D53" s="223" t="s">
        <v>638</v>
      </c>
      <c r="E53" s="649" t="s">
        <v>639</v>
      </c>
      <c r="F53" s="223" t="s">
        <v>640</v>
      </c>
      <c r="G53" s="223" t="s">
        <v>28</v>
      </c>
      <c r="H53" s="223" t="s">
        <v>641</v>
      </c>
      <c r="I53" s="223" t="s">
        <v>581</v>
      </c>
      <c r="J53" s="223" t="s">
        <v>642</v>
      </c>
      <c r="K53" s="647">
        <v>5998</v>
      </c>
      <c r="L53" s="71">
        <v>94</v>
      </c>
      <c r="M53" s="616"/>
      <c r="N53" s="616"/>
      <c r="O53" s="616"/>
      <c r="P53" s="485"/>
    </row>
    <row r="54" spans="2:16" ht="24.95" customHeight="1">
      <c r="B54" s="223">
        <v>14</v>
      </c>
      <c r="C54" s="223">
        <v>1003</v>
      </c>
      <c r="D54" s="223" t="s">
        <v>643</v>
      </c>
      <c r="E54" s="649" t="s">
        <v>644</v>
      </c>
      <c r="F54" s="223" t="s">
        <v>645</v>
      </c>
      <c r="G54" s="223" t="s">
        <v>28</v>
      </c>
      <c r="H54" s="223" t="s">
        <v>646</v>
      </c>
      <c r="I54" s="223" t="s">
        <v>581</v>
      </c>
      <c r="J54" s="223" t="s">
        <v>647</v>
      </c>
      <c r="K54" s="647">
        <v>4199</v>
      </c>
      <c r="L54" s="71">
        <v>95</v>
      </c>
      <c r="M54" s="616"/>
      <c r="N54" s="616"/>
      <c r="O54" s="616"/>
      <c r="P54" s="485"/>
    </row>
    <row r="55" spans="2:16" ht="24.95" customHeight="1">
      <c r="B55" s="223">
        <v>15</v>
      </c>
      <c r="C55" s="223">
        <v>1013</v>
      </c>
      <c r="D55" s="223" t="s">
        <v>648</v>
      </c>
      <c r="E55" s="649" t="s">
        <v>649</v>
      </c>
      <c r="F55" s="223" t="s">
        <v>650</v>
      </c>
      <c r="G55" s="223" t="s">
        <v>28</v>
      </c>
      <c r="H55" s="223" t="s">
        <v>355</v>
      </c>
      <c r="I55" s="223" t="s">
        <v>581</v>
      </c>
      <c r="J55" s="223" t="s">
        <v>651</v>
      </c>
      <c r="K55" s="646">
        <v>6893</v>
      </c>
      <c r="L55" s="71">
        <v>96</v>
      </c>
      <c r="M55" s="616"/>
      <c r="N55" s="616"/>
      <c r="O55" s="616"/>
      <c r="P55" s="485"/>
    </row>
    <row r="56" spans="2:16" ht="24.95" customHeight="1">
      <c r="B56" s="223">
        <v>16</v>
      </c>
      <c r="C56" s="223">
        <v>1015</v>
      </c>
      <c r="D56" s="223" t="s">
        <v>652</v>
      </c>
      <c r="E56" s="649" t="s">
        <v>653</v>
      </c>
      <c r="F56" s="223" t="s">
        <v>654</v>
      </c>
      <c r="G56" s="223" t="s">
        <v>28</v>
      </c>
      <c r="H56" s="223" t="s">
        <v>464</v>
      </c>
      <c r="I56" s="223" t="s">
        <v>581</v>
      </c>
      <c r="J56" s="223" t="s">
        <v>651</v>
      </c>
      <c r="K56" s="646">
        <v>4314</v>
      </c>
      <c r="L56" s="71">
        <v>97</v>
      </c>
      <c r="M56" s="616"/>
      <c r="N56" s="616"/>
      <c r="O56" s="616"/>
      <c r="P56" s="485"/>
    </row>
    <row r="57" spans="2:16" ht="24.95" customHeight="1">
      <c r="B57" s="223">
        <v>17</v>
      </c>
      <c r="C57" s="223">
        <v>1019</v>
      </c>
      <c r="D57" s="223" t="s">
        <v>655</v>
      </c>
      <c r="E57" s="649" t="s">
        <v>656</v>
      </c>
      <c r="F57" s="223" t="s">
        <v>657</v>
      </c>
      <c r="G57" s="223" t="s">
        <v>28</v>
      </c>
      <c r="H57" s="223" t="s">
        <v>464</v>
      </c>
      <c r="I57" s="223" t="s">
        <v>581</v>
      </c>
      <c r="J57" s="223" t="s">
        <v>651</v>
      </c>
      <c r="K57" s="647">
        <v>3597</v>
      </c>
      <c r="L57" s="71">
        <v>98</v>
      </c>
      <c r="M57" s="616"/>
      <c r="N57" s="616"/>
      <c r="O57" s="616"/>
      <c r="P57" s="485"/>
    </row>
    <row r="58" spans="2:16" ht="24.95" customHeight="1">
      <c r="B58" s="223">
        <v>18</v>
      </c>
      <c r="C58" s="223">
        <v>1072</v>
      </c>
      <c r="D58" s="223" t="s">
        <v>658</v>
      </c>
      <c r="E58" s="649" t="s">
        <v>659</v>
      </c>
      <c r="F58" s="223" t="s">
        <v>660</v>
      </c>
      <c r="G58" s="223" t="s">
        <v>28</v>
      </c>
      <c r="H58" s="223" t="s">
        <v>661</v>
      </c>
      <c r="I58" s="223" t="s">
        <v>581</v>
      </c>
      <c r="J58" s="223" t="s">
        <v>662</v>
      </c>
      <c r="K58" s="647">
        <v>3300</v>
      </c>
      <c r="L58" s="71">
        <v>99</v>
      </c>
      <c r="M58" s="616"/>
      <c r="N58" s="616"/>
      <c r="O58" s="616"/>
      <c r="P58" s="485"/>
    </row>
    <row r="59" spans="2:16" ht="24.95" customHeight="1">
      <c r="B59" s="223">
        <v>19</v>
      </c>
      <c r="C59" s="223">
        <v>1122</v>
      </c>
      <c r="D59" s="223" t="s">
        <v>667</v>
      </c>
      <c r="E59" s="649" t="s">
        <v>668</v>
      </c>
      <c r="F59" s="223" t="s">
        <v>669</v>
      </c>
      <c r="G59" s="223" t="s">
        <v>28</v>
      </c>
      <c r="H59" s="223" t="s">
        <v>670</v>
      </c>
      <c r="I59" s="223" t="s">
        <v>581</v>
      </c>
      <c r="J59" s="223" t="s">
        <v>671</v>
      </c>
      <c r="K59" s="646">
        <v>5148</v>
      </c>
      <c r="L59" s="71">
        <v>100</v>
      </c>
      <c r="M59" s="616"/>
      <c r="N59" s="616"/>
      <c r="O59" s="616"/>
      <c r="P59" s="485"/>
    </row>
    <row r="60" spans="2:16" ht="24.95" customHeight="1">
      <c r="B60" s="223">
        <v>20</v>
      </c>
      <c r="C60" s="223">
        <v>1171</v>
      </c>
      <c r="D60" s="223" t="s">
        <v>672</v>
      </c>
      <c r="E60" s="649" t="s">
        <v>673</v>
      </c>
      <c r="F60" s="223" t="s">
        <v>674</v>
      </c>
      <c r="G60" s="223" t="s">
        <v>28</v>
      </c>
      <c r="H60" s="223" t="s">
        <v>273</v>
      </c>
      <c r="I60" s="223" t="s">
        <v>581</v>
      </c>
      <c r="J60" s="223" t="s">
        <v>651</v>
      </c>
      <c r="K60" s="647">
        <v>5970</v>
      </c>
      <c r="L60" s="71">
        <v>101</v>
      </c>
      <c r="M60" s="616"/>
      <c r="N60" s="616"/>
      <c r="O60" s="616"/>
      <c r="P60" s="485"/>
    </row>
    <row r="61" spans="2:16" ht="24.95" customHeight="1">
      <c r="B61" s="223">
        <v>21</v>
      </c>
      <c r="C61" s="223">
        <v>1213</v>
      </c>
      <c r="D61" s="223" t="s">
        <v>675</v>
      </c>
      <c r="E61" s="649" t="s">
        <v>676</v>
      </c>
      <c r="F61" s="223" t="s">
        <v>677</v>
      </c>
      <c r="G61" s="223" t="s">
        <v>28</v>
      </c>
      <c r="H61" s="223" t="s">
        <v>61</v>
      </c>
      <c r="I61" s="223" t="s">
        <v>581</v>
      </c>
      <c r="J61" s="223" t="s">
        <v>651</v>
      </c>
      <c r="K61" s="647">
        <v>5105</v>
      </c>
      <c r="L61" s="71">
        <v>102</v>
      </c>
      <c r="M61" s="616"/>
      <c r="N61" s="616"/>
      <c r="O61" s="616"/>
      <c r="P61" s="485"/>
    </row>
    <row r="62" spans="2:16" ht="24.95" customHeight="1">
      <c r="B62" s="223">
        <v>22</v>
      </c>
      <c r="C62" s="223">
        <v>1175</v>
      </c>
      <c r="D62" s="223" t="s">
        <v>678</v>
      </c>
      <c r="E62" s="649" t="s">
        <v>679</v>
      </c>
      <c r="F62" s="223" t="s">
        <v>680</v>
      </c>
      <c r="G62" s="223" t="s">
        <v>28</v>
      </c>
      <c r="H62" s="223" t="s">
        <v>589</v>
      </c>
      <c r="I62" s="223" t="s">
        <v>581</v>
      </c>
      <c r="J62" s="223" t="s">
        <v>681</v>
      </c>
      <c r="K62" s="646">
        <v>5067</v>
      </c>
      <c r="L62" s="71">
        <v>103</v>
      </c>
      <c r="M62" s="616"/>
      <c r="N62" s="616"/>
      <c r="O62" s="616"/>
      <c r="P62" s="485"/>
    </row>
    <row r="63" spans="2:16" ht="24.95" customHeight="1">
      <c r="B63" s="223">
        <v>23</v>
      </c>
      <c r="C63" s="223">
        <v>1290</v>
      </c>
      <c r="D63" s="223" t="s">
        <v>682</v>
      </c>
      <c r="E63" s="649" t="s">
        <v>683</v>
      </c>
      <c r="F63" s="223" t="s">
        <v>684</v>
      </c>
      <c r="G63" s="223" t="s">
        <v>28</v>
      </c>
      <c r="H63" s="223" t="s">
        <v>589</v>
      </c>
      <c r="I63" s="223" t="s">
        <v>581</v>
      </c>
      <c r="J63" s="223" t="s">
        <v>642</v>
      </c>
      <c r="K63" s="647">
        <v>6690</v>
      </c>
      <c r="L63" s="71">
        <v>104</v>
      </c>
      <c r="M63" s="616"/>
      <c r="N63" s="616"/>
      <c r="O63" s="616"/>
      <c r="P63" s="485"/>
    </row>
    <row r="64" spans="2:16" ht="24.95" customHeight="1">
      <c r="B64" s="223">
        <v>24</v>
      </c>
      <c r="C64" s="223">
        <v>2036</v>
      </c>
      <c r="D64" s="223" t="s">
        <v>685</v>
      </c>
      <c r="E64" s="649" t="s">
        <v>686</v>
      </c>
      <c r="F64" s="223" t="s">
        <v>687</v>
      </c>
      <c r="G64" s="223" t="s">
        <v>28</v>
      </c>
      <c r="H64" s="223" t="s">
        <v>688</v>
      </c>
      <c r="I64" s="223" t="s">
        <v>581</v>
      </c>
      <c r="J64" s="223" t="s">
        <v>689</v>
      </c>
      <c r="K64" s="647">
        <v>5341</v>
      </c>
      <c r="L64" s="71">
        <v>105</v>
      </c>
      <c r="M64" s="616"/>
      <c r="N64" s="616"/>
      <c r="O64" s="616"/>
      <c r="P64" s="485"/>
    </row>
    <row r="65" spans="2:16" ht="24.95" customHeight="1">
      <c r="B65" s="223">
        <v>25</v>
      </c>
      <c r="C65" s="223">
        <v>2064</v>
      </c>
      <c r="D65" s="223" t="s">
        <v>690</v>
      </c>
      <c r="E65" s="649" t="s">
        <v>691</v>
      </c>
      <c r="F65" s="223" t="s">
        <v>692</v>
      </c>
      <c r="G65" s="223" t="s">
        <v>28</v>
      </c>
      <c r="H65" s="223" t="s">
        <v>464</v>
      </c>
      <c r="I65" s="223" t="s">
        <v>581</v>
      </c>
      <c r="J65" s="223" t="s">
        <v>693</v>
      </c>
      <c r="K65" s="646">
        <v>5049</v>
      </c>
      <c r="L65" s="71">
        <v>106</v>
      </c>
      <c r="M65" s="616"/>
      <c r="N65" s="616"/>
      <c r="O65" s="616"/>
      <c r="P65" s="485"/>
    </row>
    <row r="66" spans="2:16" ht="24.95" customHeight="1">
      <c r="B66" s="223">
        <v>26</v>
      </c>
      <c r="C66" s="223">
        <v>2072</v>
      </c>
      <c r="D66" s="223" t="s">
        <v>698</v>
      </c>
      <c r="E66" s="649" t="s">
        <v>699</v>
      </c>
      <c r="F66" s="223" t="s">
        <v>700</v>
      </c>
      <c r="G66" s="223" t="s">
        <v>28</v>
      </c>
      <c r="H66" s="223" t="s">
        <v>701</v>
      </c>
      <c r="I66" s="223" t="s">
        <v>581</v>
      </c>
      <c r="J66" s="223" t="s">
        <v>702</v>
      </c>
      <c r="K66" s="646">
        <v>6598</v>
      </c>
      <c r="L66" s="71">
        <v>107</v>
      </c>
      <c r="M66" s="616"/>
      <c r="N66" s="616"/>
      <c r="O66" s="616"/>
      <c r="P66" s="485"/>
    </row>
    <row r="67" spans="2:16" ht="24.95" customHeight="1">
      <c r="B67" s="223">
        <v>27</v>
      </c>
      <c r="C67" s="223">
        <v>2106</v>
      </c>
      <c r="D67" s="223" t="s">
        <v>703</v>
      </c>
      <c r="E67" s="649" t="s">
        <v>704</v>
      </c>
      <c r="F67" s="223" t="s">
        <v>705</v>
      </c>
      <c r="G67" s="223" t="s">
        <v>28</v>
      </c>
      <c r="H67" s="223" t="s">
        <v>330</v>
      </c>
      <c r="I67" s="223" t="s">
        <v>581</v>
      </c>
      <c r="J67" s="223" t="s">
        <v>706</v>
      </c>
      <c r="K67" s="647">
        <v>4069</v>
      </c>
      <c r="L67" s="71">
        <v>108</v>
      </c>
      <c r="M67" s="616"/>
      <c r="N67" s="616"/>
      <c r="O67" s="616"/>
      <c r="P67" s="485"/>
    </row>
    <row r="68" spans="2:16" ht="24.95" customHeight="1">
      <c r="B68" s="223">
        <v>28</v>
      </c>
      <c r="C68" s="223">
        <v>2114</v>
      </c>
      <c r="D68" s="223" t="s">
        <v>707</v>
      </c>
      <c r="E68" s="649" t="s">
        <v>708</v>
      </c>
      <c r="F68" s="223" t="s">
        <v>709</v>
      </c>
      <c r="G68" s="223" t="s">
        <v>28</v>
      </c>
      <c r="H68" s="223" t="s">
        <v>710</v>
      </c>
      <c r="I68" s="223" t="s">
        <v>581</v>
      </c>
      <c r="J68" s="223" t="s">
        <v>711</v>
      </c>
      <c r="K68" s="646">
        <v>6947</v>
      </c>
      <c r="L68" s="71">
        <v>109</v>
      </c>
      <c r="M68" s="616"/>
      <c r="N68" s="616"/>
      <c r="O68" s="616"/>
      <c r="P68" s="485"/>
    </row>
    <row r="69" spans="2:16" ht="24.95" customHeight="1">
      <c r="B69" s="223">
        <v>29</v>
      </c>
      <c r="C69" s="223">
        <v>2116</v>
      </c>
      <c r="D69" s="223" t="s">
        <v>712</v>
      </c>
      <c r="E69" s="649" t="s">
        <v>713</v>
      </c>
      <c r="F69" s="223" t="s">
        <v>714</v>
      </c>
      <c r="G69" s="223" t="s">
        <v>28</v>
      </c>
      <c r="H69" s="223" t="s">
        <v>589</v>
      </c>
      <c r="I69" s="223" t="s">
        <v>581</v>
      </c>
      <c r="J69" s="223" t="s">
        <v>693</v>
      </c>
      <c r="K69" s="647">
        <v>6697</v>
      </c>
      <c r="L69" s="71">
        <v>110</v>
      </c>
      <c r="M69" s="616"/>
      <c r="N69" s="616"/>
      <c r="O69" s="616"/>
      <c r="P69" s="485"/>
    </row>
    <row r="70" spans="2:16" ht="24.95" customHeight="1">
      <c r="B70" s="223">
        <v>30</v>
      </c>
      <c r="C70" s="223">
        <v>2120</v>
      </c>
      <c r="D70" s="223" t="s">
        <v>715</v>
      </c>
      <c r="E70" s="223">
        <v>188081229224</v>
      </c>
      <c r="F70" s="223" t="s">
        <v>716</v>
      </c>
      <c r="G70" s="223" t="s">
        <v>28</v>
      </c>
      <c r="H70" s="223" t="s">
        <v>717</v>
      </c>
      <c r="I70" s="223" t="s">
        <v>581</v>
      </c>
      <c r="J70" s="223" t="s">
        <v>706</v>
      </c>
      <c r="K70" s="647">
        <v>4967</v>
      </c>
      <c r="L70" s="71">
        <v>111</v>
      </c>
      <c r="M70" s="616"/>
      <c r="N70" s="616"/>
      <c r="O70" s="616"/>
      <c r="P70" s="485"/>
    </row>
    <row r="71" spans="2:16" ht="24.95" customHeight="1">
      <c r="B71" s="223">
        <v>31</v>
      </c>
      <c r="C71" s="223">
        <v>2122</v>
      </c>
      <c r="D71" s="223" t="s">
        <v>718</v>
      </c>
      <c r="E71" s="649" t="s">
        <v>719</v>
      </c>
      <c r="F71" s="223" t="s">
        <v>720</v>
      </c>
      <c r="G71" s="223" t="s">
        <v>28</v>
      </c>
      <c r="H71" s="223" t="s">
        <v>721</v>
      </c>
      <c r="I71" s="223" t="s">
        <v>581</v>
      </c>
      <c r="J71" s="223" t="s">
        <v>722</v>
      </c>
      <c r="K71" s="647">
        <v>6667</v>
      </c>
      <c r="L71" s="71">
        <v>112</v>
      </c>
      <c r="M71" s="616"/>
      <c r="N71" s="616"/>
      <c r="O71" s="616"/>
      <c r="P71" s="485"/>
    </row>
    <row r="72" spans="2:16" ht="24.95" customHeight="1">
      <c r="B72" s="223">
        <v>32</v>
      </c>
      <c r="C72" s="223">
        <v>2123</v>
      </c>
      <c r="D72" s="223" t="s">
        <v>723</v>
      </c>
      <c r="E72" s="649" t="s">
        <v>724</v>
      </c>
      <c r="F72" s="223" t="s">
        <v>725</v>
      </c>
      <c r="G72" s="223" t="s">
        <v>28</v>
      </c>
      <c r="H72" s="223" t="s">
        <v>726</v>
      </c>
      <c r="I72" s="223" t="s">
        <v>581</v>
      </c>
      <c r="J72" s="223" t="s">
        <v>727</v>
      </c>
      <c r="K72" s="647">
        <v>5222</v>
      </c>
      <c r="L72" s="71">
        <v>113</v>
      </c>
      <c r="M72" s="616"/>
      <c r="N72" s="616"/>
      <c r="O72" s="616"/>
      <c r="P72" s="485"/>
    </row>
    <row r="73" spans="2:16" ht="24.95" customHeight="1">
      <c r="B73" s="223">
        <v>33</v>
      </c>
      <c r="C73" s="223">
        <v>2125</v>
      </c>
      <c r="D73" s="223" t="s">
        <v>728</v>
      </c>
      <c r="E73" s="649" t="s">
        <v>729</v>
      </c>
      <c r="F73" s="223" t="s">
        <v>730</v>
      </c>
      <c r="G73" s="223" t="s">
        <v>28</v>
      </c>
      <c r="H73" s="223" t="s">
        <v>731</v>
      </c>
      <c r="I73" s="223" t="s">
        <v>581</v>
      </c>
      <c r="J73" s="223" t="s">
        <v>727</v>
      </c>
      <c r="K73" s="646">
        <v>5095</v>
      </c>
      <c r="L73" s="71">
        <v>114</v>
      </c>
      <c r="M73" s="616"/>
      <c r="N73" s="616"/>
      <c r="O73" s="616"/>
      <c r="P73" s="485"/>
    </row>
    <row r="74" spans="2:16" ht="24.95" customHeight="1">
      <c r="B74" s="223">
        <v>34</v>
      </c>
      <c r="C74" s="223">
        <v>2126</v>
      </c>
      <c r="D74" s="223" t="s">
        <v>732</v>
      </c>
      <c r="E74" s="649" t="s">
        <v>733</v>
      </c>
      <c r="F74" s="223" t="s">
        <v>734</v>
      </c>
      <c r="G74" s="223" t="s">
        <v>28</v>
      </c>
      <c r="H74" s="223" t="s">
        <v>344</v>
      </c>
      <c r="I74" s="223" t="s">
        <v>581</v>
      </c>
      <c r="J74" s="223" t="s">
        <v>702</v>
      </c>
      <c r="K74" s="646">
        <v>3877</v>
      </c>
      <c r="L74" s="71">
        <v>115</v>
      </c>
      <c r="M74" s="616"/>
      <c r="N74" s="616"/>
      <c r="O74" s="616"/>
      <c r="P74" s="485"/>
    </row>
    <row r="75" spans="2:16" ht="24.95" customHeight="1">
      <c r="B75" s="223">
        <v>35</v>
      </c>
      <c r="C75" s="223">
        <v>2128</v>
      </c>
      <c r="D75" s="223" t="s">
        <v>735</v>
      </c>
      <c r="E75" s="649" t="s">
        <v>736</v>
      </c>
      <c r="F75" s="223" t="s">
        <v>737</v>
      </c>
      <c r="G75" s="223" t="s">
        <v>28</v>
      </c>
      <c r="H75" s="223" t="s">
        <v>330</v>
      </c>
      <c r="I75" s="223" t="s">
        <v>581</v>
      </c>
      <c r="J75" s="223" t="s">
        <v>738</v>
      </c>
      <c r="K75" s="647">
        <v>4129</v>
      </c>
      <c r="L75" s="71">
        <v>116</v>
      </c>
      <c r="M75" s="616"/>
      <c r="N75" s="616"/>
      <c r="O75" s="616"/>
      <c r="P75" s="485"/>
    </row>
    <row r="76" spans="2:16" ht="24.95" customHeight="1">
      <c r="B76" s="223">
        <v>36</v>
      </c>
      <c r="C76" s="223">
        <v>2130</v>
      </c>
      <c r="D76" s="223" t="s">
        <v>739</v>
      </c>
      <c r="E76" s="649" t="s">
        <v>740</v>
      </c>
      <c r="F76" s="223" t="s">
        <v>741</v>
      </c>
      <c r="G76" s="223" t="s">
        <v>28</v>
      </c>
      <c r="H76" s="223" t="s">
        <v>310</v>
      </c>
      <c r="I76" s="223" t="s">
        <v>581</v>
      </c>
      <c r="J76" s="223" t="s">
        <v>722</v>
      </c>
      <c r="K76" s="647">
        <v>6591</v>
      </c>
      <c r="L76" s="71">
        <v>117</v>
      </c>
      <c r="M76" s="616"/>
      <c r="N76" s="616"/>
      <c r="O76" s="616"/>
      <c r="P76" s="485"/>
    </row>
    <row r="77" spans="2:16" ht="24.95" customHeight="1">
      <c r="B77" s="223">
        <v>37</v>
      </c>
      <c r="C77" s="223">
        <v>2162</v>
      </c>
      <c r="D77" s="224" t="s">
        <v>742</v>
      </c>
      <c r="E77" s="649" t="s">
        <v>743</v>
      </c>
      <c r="F77" s="223" t="s">
        <v>744</v>
      </c>
      <c r="G77" s="223" t="s">
        <v>28</v>
      </c>
      <c r="H77" s="223" t="s">
        <v>177</v>
      </c>
      <c r="I77" s="223" t="s">
        <v>581</v>
      </c>
      <c r="J77" s="223" t="s">
        <v>706</v>
      </c>
      <c r="K77" s="647">
        <v>5997</v>
      </c>
      <c r="L77" s="71">
        <v>118</v>
      </c>
      <c r="M77" s="616"/>
      <c r="N77" s="616"/>
      <c r="O77" s="616"/>
      <c r="P77" s="485"/>
    </row>
    <row r="78" spans="2:16" ht="24.95" customHeight="1">
      <c r="B78" s="223">
        <v>38</v>
      </c>
      <c r="C78" s="223">
        <v>2186</v>
      </c>
      <c r="D78" s="224" t="s">
        <v>745</v>
      </c>
      <c r="E78" s="649" t="s">
        <v>746</v>
      </c>
      <c r="F78" s="223" t="s">
        <v>747</v>
      </c>
      <c r="G78" s="223" t="s">
        <v>28</v>
      </c>
      <c r="H78" s="223" t="s">
        <v>748</v>
      </c>
      <c r="I78" s="223" t="s">
        <v>581</v>
      </c>
      <c r="J78" s="223" t="s">
        <v>706</v>
      </c>
      <c r="K78" s="647">
        <v>6799</v>
      </c>
      <c r="L78" s="71">
        <v>119</v>
      </c>
      <c r="M78" s="616"/>
      <c r="N78" s="616"/>
      <c r="O78" s="616"/>
      <c r="P78" s="485"/>
    </row>
    <row r="79" spans="2:16" ht="24.95" customHeight="1">
      <c r="B79" s="223">
        <v>39</v>
      </c>
      <c r="C79" s="223">
        <v>2198</v>
      </c>
      <c r="D79" s="224" t="s">
        <v>749</v>
      </c>
      <c r="E79" s="649" t="s">
        <v>750</v>
      </c>
      <c r="F79" s="223" t="s">
        <v>751</v>
      </c>
      <c r="G79" s="223" t="s">
        <v>28</v>
      </c>
      <c r="H79" s="223" t="s">
        <v>177</v>
      </c>
      <c r="I79" s="223" t="s">
        <v>581</v>
      </c>
      <c r="J79" s="223" t="s">
        <v>752</v>
      </c>
      <c r="K79" s="647">
        <v>6994</v>
      </c>
      <c r="L79" s="71">
        <v>120</v>
      </c>
      <c r="M79" s="616"/>
      <c r="N79" s="616"/>
      <c r="O79" s="616"/>
      <c r="P79" s="485"/>
    </row>
    <row r="80" spans="2:16" ht="24.95" customHeight="1">
      <c r="B80" s="223">
        <v>40</v>
      </c>
      <c r="C80" s="223">
        <v>2200</v>
      </c>
      <c r="D80" s="224" t="s">
        <v>753</v>
      </c>
      <c r="E80" s="649" t="s">
        <v>754</v>
      </c>
      <c r="F80" s="223" t="s">
        <v>755</v>
      </c>
      <c r="G80" s="223" t="s">
        <v>28</v>
      </c>
      <c r="H80" s="223" t="s">
        <v>344</v>
      </c>
      <c r="I80" s="223" t="s">
        <v>581</v>
      </c>
      <c r="J80" s="223" t="s">
        <v>706</v>
      </c>
      <c r="K80" s="647">
        <v>4745</v>
      </c>
      <c r="L80" s="71">
        <v>121</v>
      </c>
      <c r="M80" s="616"/>
      <c r="N80" s="616"/>
      <c r="O80" s="616"/>
      <c r="P80" s="485"/>
    </row>
    <row r="81" spans="2:16" ht="24.95" customHeight="1">
      <c r="B81" s="223">
        <v>41</v>
      </c>
      <c r="C81" s="223">
        <v>2212</v>
      </c>
      <c r="D81" s="224" t="s">
        <v>756</v>
      </c>
      <c r="E81" s="649" t="s">
        <v>757</v>
      </c>
      <c r="F81" s="223" t="s">
        <v>758</v>
      </c>
      <c r="G81" s="223" t="s">
        <v>28</v>
      </c>
      <c r="H81" s="223" t="s">
        <v>344</v>
      </c>
      <c r="I81" s="223" t="s">
        <v>581</v>
      </c>
      <c r="J81" s="223" t="s">
        <v>706</v>
      </c>
      <c r="K81" s="647">
        <v>4468</v>
      </c>
      <c r="L81" s="71">
        <v>122</v>
      </c>
      <c r="M81" s="616"/>
      <c r="N81" s="616"/>
      <c r="O81" s="616"/>
      <c r="P81" s="485"/>
    </row>
    <row r="82" spans="2:16" ht="24.95" customHeight="1">
      <c r="B82" s="223">
        <v>42</v>
      </c>
      <c r="C82" s="223">
        <v>2236</v>
      </c>
      <c r="D82" s="224" t="s">
        <v>763</v>
      </c>
      <c r="E82" s="649" t="s">
        <v>764</v>
      </c>
      <c r="F82" s="223" t="s">
        <v>765</v>
      </c>
      <c r="G82" s="223" t="s">
        <v>28</v>
      </c>
      <c r="H82" s="223" t="s">
        <v>520</v>
      </c>
      <c r="I82" s="223" t="s">
        <v>581</v>
      </c>
      <c r="J82" s="223" t="s">
        <v>706</v>
      </c>
      <c r="K82" s="647">
        <v>6575</v>
      </c>
      <c r="L82" s="71">
        <v>123</v>
      </c>
      <c r="M82" s="616"/>
      <c r="N82" s="616"/>
      <c r="O82" s="616"/>
      <c r="P82" s="485"/>
    </row>
    <row r="83" spans="2:16" ht="24.95" customHeight="1">
      <c r="B83" s="223">
        <v>43</v>
      </c>
      <c r="C83" s="223">
        <v>2250</v>
      </c>
      <c r="D83" s="224" t="s">
        <v>766</v>
      </c>
      <c r="E83" s="649" t="s">
        <v>767</v>
      </c>
      <c r="F83" s="223" t="s">
        <v>768</v>
      </c>
      <c r="G83" s="223" t="s">
        <v>28</v>
      </c>
      <c r="H83" s="223" t="s">
        <v>769</v>
      </c>
      <c r="I83" s="223" t="s">
        <v>581</v>
      </c>
      <c r="J83" s="223" t="s">
        <v>770</v>
      </c>
      <c r="K83" s="647">
        <v>6894</v>
      </c>
      <c r="L83" s="71">
        <v>124</v>
      </c>
      <c r="M83" s="616"/>
      <c r="N83" s="616"/>
      <c r="O83" s="616"/>
      <c r="P83" s="485"/>
    </row>
    <row r="84" spans="2:16" ht="24.95" customHeight="1">
      <c r="B84" s="223">
        <v>44</v>
      </c>
      <c r="C84" s="223">
        <v>2322</v>
      </c>
      <c r="D84" s="224" t="s">
        <v>771</v>
      </c>
      <c r="E84" s="649" t="s">
        <v>772</v>
      </c>
      <c r="F84" s="223" t="s">
        <v>773</v>
      </c>
      <c r="G84" s="223" t="s">
        <v>28</v>
      </c>
      <c r="H84" s="223" t="s">
        <v>425</v>
      </c>
      <c r="I84" s="223" t="s">
        <v>581</v>
      </c>
      <c r="J84" s="223" t="s">
        <v>706</v>
      </c>
      <c r="K84" s="647">
        <v>5972</v>
      </c>
      <c r="L84" s="71">
        <v>125</v>
      </c>
      <c r="M84" s="616"/>
      <c r="N84" s="616"/>
      <c r="O84" s="616"/>
      <c r="P84" s="485"/>
    </row>
    <row r="85" spans="2:16" ht="24.95" customHeight="1">
      <c r="B85" s="223">
        <v>45</v>
      </c>
      <c r="C85" s="223">
        <v>2335</v>
      </c>
      <c r="D85" s="224" t="s">
        <v>774</v>
      </c>
      <c r="E85" s="649" t="s">
        <v>775</v>
      </c>
      <c r="F85" s="223" t="s">
        <v>776</v>
      </c>
      <c r="G85" s="223" t="s">
        <v>28</v>
      </c>
      <c r="H85" s="223" t="s">
        <v>425</v>
      </c>
      <c r="I85" s="223" t="s">
        <v>581</v>
      </c>
      <c r="J85" s="223" t="s">
        <v>777</v>
      </c>
      <c r="K85" s="647">
        <v>6840</v>
      </c>
      <c r="L85" s="71">
        <v>126</v>
      </c>
      <c r="M85" s="616"/>
      <c r="N85" s="616"/>
      <c r="O85" s="616"/>
      <c r="P85" s="485"/>
    </row>
    <row r="86" spans="2:16" ht="24.95" customHeight="1">
      <c r="B86" s="223">
        <v>46</v>
      </c>
      <c r="C86" s="223">
        <v>2694</v>
      </c>
      <c r="D86" s="224" t="s">
        <v>782</v>
      </c>
      <c r="E86" s="649" t="s">
        <v>783</v>
      </c>
      <c r="F86" s="223" t="s">
        <v>784</v>
      </c>
      <c r="G86" s="223" t="s">
        <v>28</v>
      </c>
      <c r="H86" s="223" t="s">
        <v>464</v>
      </c>
      <c r="I86" s="223" t="s">
        <v>581</v>
      </c>
      <c r="J86" s="223" t="s">
        <v>785</v>
      </c>
      <c r="K86" s="647">
        <v>5539</v>
      </c>
      <c r="L86" s="71">
        <v>127</v>
      </c>
      <c r="M86" s="616"/>
      <c r="N86" s="616"/>
      <c r="O86" s="616"/>
      <c r="P86" s="485"/>
    </row>
    <row r="87" spans="2:16" ht="24.95" customHeight="1">
      <c r="B87" s="223">
        <v>47</v>
      </c>
      <c r="C87" s="223">
        <v>2786</v>
      </c>
      <c r="D87" s="224" t="s">
        <v>786</v>
      </c>
      <c r="E87" s="649" t="s">
        <v>787</v>
      </c>
      <c r="F87" s="223" t="s">
        <v>788</v>
      </c>
      <c r="G87" s="223" t="s">
        <v>28</v>
      </c>
      <c r="H87" s="223" t="s">
        <v>287</v>
      </c>
      <c r="I87" s="223" t="s">
        <v>581</v>
      </c>
      <c r="J87" s="223" t="s">
        <v>789</v>
      </c>
      <c r="K87" s="647">
        <v>5776</v>
      </c>
      <c r="L87" s="71">
        <v>128</v>
      </c>
      <c r="M87" s="616"/>
      <c r="N87" s="616"/>
      <c r="O87" s="616"/>
      <c r="P87" s="485"/>
    </row>
    <row r="88" spans="2:16" ht="24.95" customHeight="1">
      <c r="B88" s="223">
        <v>48</v>
      </c>
      <c r="C88" s="223">
        <v>2787</v>
      </c>
      <c r="D88" s="224" t="s">
        <v>790</v>
      </c>
      <c r="E88" s="649" t="s">
        <v>791</v>
      </c>
      <c r="F88" s="223" t="s">
        <v>792</v>
      </c>
      <c r="G88" s="223" t="s">
        <v>28</v>
      </c>
      <c r="H88" s="223" t="s">
        <v>793</v>
      </c>
      <c r="I88" s="223" t="s">
        <v>581</v>
      </c>
      <c r="J88" s="223" t="s">
        <v>752</v>
      </c>
      <c r="K88" s="647">
        <v>5831</v>
      </c>
      <c r="L88" s="71">
        <v>129</v>
      </c>
      <c r="M88" s="616"/>
      <c r="N88" s="616"/>
      <c r="O88" s="616"/>
      <c r="P88" s="485"/>
    </row>
    <row r="89" spans="2:16" ht="24.95" customHeight="1">
      <c r="B89" s="223">
        <v>49</v>
      </c>
      <c r="C89" s="223">
        <v>2788</v>
      </c>
      <c r="D89" s="224" t="s">
        <v>794</v>
      </c>
      <c r="E89" s="649" t="s">
        <v>795</v>
      </c>
      <c r="F89" s="223" t="s">
        <v>796</v>
      </c>
      <c r="G89" s="223" t="s">
        <v>28</v>
      </c>
      <c r="H89" s="223" t="s">
        <v>797</v>
      </c>
      <c r="I89" s="223" t="s">
        <v>581</v>
      </c>
      <c r="J89" s="223" t="s">
        <v>798</v>
      </c>
      <c r="K89" s="647">
        <v>6543</v>
      </c>
      <c r="L89" s="71">
        <v>130</v>
      </c>
      <c r="M89" s="616"/>
      <c r="N89" s="616"/>
      <c r="O89" s="616"/>
      <c r="P89" s="485"/>
    </row>
    <row r="90" spans="2:16" ht="24.95" customHeight="1">
      <c r="B90" s="223">
        <v>50</v>
      </c>
      <c r="C90" s="223">
        <v>2789</v>
      </c>
      <c r="D90" s="224" t="s">
        <v>799</v>
      </c>
      <c r="E90" s="649" t="s">
        <v>800</v>
      </c>
      <c r="F90" s="223" t="s">
        <v>801</v>
      </c>
      <c r="G90" s="223" t="s">
        <v>28</v>
      </c>
      <c r="H90" s="223" t="s">
        <v>61</v>
      </c>
      <c r="I90" s="223" t="s">
        <v>581</v>
      </c>
      <c r="J90" s="223" t="s">
        <v>777</v>
      </c>
      <c r="K90" s="647">
        <v>5998</v>
      </c>
      <c r="L90" s="71">
        <v>131</v>
      </c>
      <c r="M90" s="616"/>
      <c r="N90" s="616"/>
      <c r="O90" s="616"/>
      <c r="P90" s="485"/>
    </row>
    <row r="91" spans="2:16" ht="24.95" customHeight="1">
      <c r="B91" s="223">
        <v>51</v>
      </c>
      <c r="C91" s="223">
        <v>2790</v>
      </c>
      <c r="D91" s="224" t="s">
        <v>802</v>
      </c>
      <c r="E91" s="649" t="s">
        <v>803</v>
      </c>
      <c r="F91" s="223" t="s">
        <v>804</v>
      </c>
      <c r="G91" s="223" t="s">
        <v>28</v>
      </c>
      <c r="H91" s="223" t="s">
        <v>805</v>
      </c>
      <c r="I91" s="223" t="s">
        <v>581</v>
      </c>
      <c r="J91" s="223" t="s">
        <v>806</v>
      </c>
      <c r="K91" s="647">
        <v>5572</v>
      </c>
      <c r="L91" s="71">
        <v>132</v>
      </c>
      <c r="M91" s="616"/>
      <c r="N91" s="616"/>
      <c r="O91" s="616"/>
      <c r="P91" s="485"/>
    </row>
    <row r="92" spans="2:16" ht="24.95" customHeight="1">
      <c r="B92" s="223">
        <v>52</v>
      </c>
      <c r="C92" s="223">
        <v>2791</v>
      </c>
      <c r="D92" s="224" t="s">
        <v>807</v>
      </c>
      <c r="E92" s="649" t="s">
        <v>808</v>
      </c>
      <c r="F92" s="223" t="s">
        <v>809</v>
      </c>
      <c r="G92" s="223" t="s">
        <v>28</v>
      </c>
      <c r="H92" s="223" t="s">
        <v>344</v>
      </c>
      <c r="I92" s="223" t="s">
        <v>581</v>
      </c>
      <c r="J92" s="223" t="s">
        <v>810</v>
      </c>
      <c r="K92" s="647">
        <v>6604</v>
      </c>
      <c r="L92" s="71">
        <v>133</v>
      </c>
      <c r="M92" s="616"/>
      <c r="N92" s="616"/>
      <c r="O92" s="616"/>
      <c r="P92" s="485"/>
    </row>
    <row r="93" spans="2:16" ht="24.95" customHeight="1">
      <c r="B93" s="223">
        <v>53</v>
      </c>
      <c r="C93" s="223">
        <v>2826</v>
      </c>
      <c r="D93" s="224" t="s">
        <v>811</v>
      </c>
      <c r="E93" s="649" t="s">
        <v>812</v>
      </c>
      <c r="F93" s="223" t="s">
        <v>813</v>
      </c>
      <c r="G93" s="223" t="s">
        <v>28</v>
      </c>
      <c r="H93" s="223" t="s">
        <v>814</v>
      </c>
      <c r="I93" s="223" t="s">
        <v>581</v>
      </c>
      <c r="J93" s="223" t="s">
        <v>752</v>
      </c>
      <c r="K93" s="647">
        <v>5278</v>
      </c>
      <c r="L93" s="71">
        <v>134</v>
      </c>
      <c r="M93" s="616"/>
      <c r="N93" s="616"/>
      <c r="O93" s="616"/>
      <c r="P93" s="485"/>
    </row>
    <row r="94" spans="2:16" ht="24.95" customHeight="1">
      <c r="B94" s="223">
        <v>54</v>
      </c>
      <c r="C94" s="223">
        <v>2856</v>
      </c>
      <c r="D94" s="224" t="s">
        <v>815</v>
      </c>
      <c r="E94" s="649" t="s">
        <v>816</v>
      </c>
      <c r="F94" s="223" t="s">
        <v>817</v>
      </c>
      <c r="G94" s="223" t="s">
        <v>28</v>
      </c>
      <c r="H94" s="223" t="s">
        <v>818</v>
      </c>
      <c r="I94" s="223" t="s">
        <v>581</v>
      </c>
      <c r="J94" s="223" t="s">
        <v>819</v>
      </c>
      <c r="K94" s="647">
        <v>5113</v>
      </c>
      <c r="L94" s="71">
        <v>135</v>
      </c>
      <c r="M94" s="616"/>
      <c r="N94" s="616"/>
      <c r="O94" s="616"/>
      <c r="P94" s="485"/>
    </row>
    <row r="95" spans="2:16" ht="24.95" customHeight="1">
      <c r="B95" s="223">
        <v>55</v>
      </c>
      <c r="C95" s="223">
        <v>2858</v>
      </c>
      <c r="D95" s="224" t="s">
        <v>820</v>
      </c>
      <c r="E95" s="649" t="s">
        <v>821</v>
      </c>
      <c r="F95" s="223" t="s">
        <v>822</v>
      </c>
      <c r="G95" s="223" t="s">
        <v>28</v>
      </c>
      <c r="H95" s="223" t="s">
        <v>355</v>
      </c>
      <c r="I95" s="223" t="s">
        <v>581</v>
      </c>
      <c r="J95" s="223" t="s">
        <v>823</v>
      </c>
      <c r="K95" s="647">
        <v>6688</v>
      </c>
      <c r="L95" s="71">
        <v>136</v>
      </c>
      <c r="M95" s="616"/>
      <c r="N95" s="616"/>
      <c r="O95" s="616"/>
      <c r="P95" s="485"/>
    </row>
    <row r="96" spans="2:16" ht="24.95" customHeight="1">
      <c r="B96" s="223">
        <v>56</v>
      </c>
      <c r="C96" s="223">
        <v>2908</v>
      </c>
      <c r="D96" s="224" t="s">
        <v>824</v>
      </c>
      <c r="E96" s="649" t="s">
        <v>825</v>
      </c>
      <c r="F96" s="223" t="s">
        <v>826</v>
      </c>
      <c r="G96" s="223" t="s">
        <v>28</v>
      </c>
      <c r="H96" s="223" t="s">
        <v>344</v>
      </c>
      <c r="I96" s="223" t="s">
        <v>581</v>
      </c>
      <c r="J96" s="223" t="s">
        <v>827</v>
      </c>
      <c r="K96" s="647">
        <v>6133</v>
      </c>
      <c r="L96" s="71">
        <v>137</v>
      </c>
      <c r="M96" s="616"/>
      <c r="N96" s="616"/>
      <c r="O96" s="616"/>
      <c r="P96" s="485"/>
    </row>
    <row r="97" spans="2:16" ht="24.95" customHeight="1">
      <c r="B97" s="223">
        <v>57</v>
      </c>
      <c r="C97" s="223">
        <v>3073</v>
      </c>
      <c r="D97" s="224" t="s">
        <v>833</v>
      </c>
      <c r="E97" s="649" t="s">
        <v>834</v>
      </c>
      <c r="F97" s="223" t="s">
        <v>835</v>
      </c>
      <c r="G97" s="223" t="s">
        <v>28</v>
      </c>
      <c r="H97" s="223" t="s">
        <v>836</v>
      </c>
      <c r="I97" s="223" t="s">
        <v>581</v>
      </c>
      <c r="J97" s="223" t="s">
        <v>837</v>
      </c>
      <c r="K97" s="647">
        <v>5326.5</v>
      </c>
      <c r="L97" s="71">
        <v>138</v>
      </c>
      <c r="M97" s="616"/>
      <c r="N97" s="616"/>
      <c r="O97" s="616"/>
      <c r="P97" s="485"/>
    </row>
    <row r="98" spans="2:16" ht="24.95" customHeight="1">
      <c r="B98" s="223">
        <v>58</v>
      </c>
      <c r="C98" s="223">
        <v>4007</v>
      </c>
      <c r="D98" s="224" t="s">
        <v>838</v>
      </c>
      <c r="E98" s="649" t="s">
        <v>839</v>
      </c>
      <c r="F98" s="223" t="s">
        <v>840</v>
      </c>
      <c r="G98" s="223" t="s">
        <v>28</v>
      </c>
      <c r="H98" s="223" t="s">
        <v>841</v>
      </c>
      <c r="I98" s="223" t="s">
        <v>581</v>
      </c>
      <c r="J98" s="223" t="s">
        <v>842</v>
      </c>
      <c r="K98" s="647">
        <v>5059</v>
      </c>
      <c r="L98" s="71">
        <v>139</v>
      </c>
      <c r="M98" s="616"/>
      <c r="N98" s="616"/>
      <c r="O98" s="616"/>
      <c r="P98" s="485"/>
    </row>
    <row r="99" spans="2:16" ht="24.95" customHeight="1">
      <c r="B99" s="223">
        <v>59</v>
      </c>
      <c r="C99" s="223">
        <v>4008</v>
      </c>
      <c r="D99" s="224" t="s">
        <v>843</v>
      </c>
      <c r="E99" s="649" t="s">
        <v>844</v>
      </c>
      <c r="F99" s="223" t="s">
        <v>845</v>
      </c>
      <c r="G99" s="223" t="s">
        <v>28</v>
      </c>
      <c r="H99" s="223" t="s">
        <v>846</v>
      </c>
      <c r="I99" s="223" t="s">
        <v>581</v>
      </c>
      <c r="J99" s="223" t="s">
        <v>842</v>
      </c>
      <c r="K99" s="647">
        <v>6827</v>
      </c>
      <c r="L99" s="71">
        <v>140</v>
      </c>
      <c r="M99" s="616"/>
      <c r="N99" s="616"/>
      <c r="O99" s="616"/>
      <c r="P99" s="485"/>
    </row>
    <row r="100" spans="2:16" ht="24.95" customHeight="1">
      <c r="B100" s="223">
        <v>60</v>
      </c>
      <c r="C100" s="223">
        <v>4009</v>
      </c>
      <c r="D100" s="224" t="s">
        <v>847</v>
      </c>
      <c r="E100" s="649" t="s">
        <v>848</v>
      </c>
      <c r="F100" s="223" t="s">
        <v>849</v>
      </c>
      <c r="G100" s="223" t="s">
        <v>28</v>
      </c>
      <c r="H100" s="223" t="s">
        <v>793</v>
      </c>
      <c r="I100" s="223" t="s">
        <v>581</v>
      </c>
      <c r="J100" s="223" t="s">
        <v>850</v>
      </c>
      <c r="K100" s="647">
        <v>6647</v>
      </c>
      <c r="L100" s="71">
        <v>141</v>
      </c>
      <c r="M100" s="616"/>
      <c r="N100" s="616"/>
      <c r="O100" s="616"/>
      <c r="P100" s="485"/>
    </row>
    <row r="101" spans="2:16" ht="24.95" customHeight="1">
      <c r="B101" s="223">
        <v>61</v>
      </c>
      <c r="C101" s="223">
        <v>4179</v>
      </c>
      <c r="D101" s="224" t="s">
        <v>851</v>
      </c>
      <c r="E101" s="649" t="s">
        <v>852</v>
      </c>
      <c r="F101" s="223" t="s">
        <v>853</v>
      </c>
      <c r="G101" s="223" t="s">
        <v>28</v>
      </c>
      <c r="H101" s="223" t="s">
        <v>818</v>
      </c>
      <c r="I101" s="223" t="s">
        <v>581</v>
      </c>
      <c r="J101" s="223" t="s">
        <v>854</v>
      </c>
      <c r="K101" s="647">
        <v>6393</v>
      </c>
      <c r="L101" s="71">
        <v>142</v>
      </c>
      <c r="M101" s="616"/>
      <c r="N101" s="616"/>
      <c r="O101" s="616"/>
      <c r="P101" s="485"/>
    </row>
    <row r="102" spans="2:16" ht="24.95" customHeight="1">
      <c r="B102" s="223">
        <v>62</v>
      </c>
      <c r="C102" s="223">
        <v>4381</v>
      </c>
      <c r="D102" s="224" t="s">
        <v>855</v>
      </c>
      <c r="E102" s="649" t="s">
        <v>856</v>
      </c>
      <c r="F102" s="223" t="s">
        <v>857</v>
      </c>
      <c r="G102" s="223" t="s">
        <v>28</v>
      </c>
      <c r="H102" s="223" t="s">
        <v>464</v>
      </c>
      <c r="I102" s="223" t="s">
        <v>581</v>
      </c>
      <c r="J102" s="223" t="s">
        <v>681</v>
      </c>
      <c r="K102" s="647">
        <v>6879</v>
      </c>
      <c r="L102" s="71">
        <v>143</v>
      </c>
      <c r="M102" s="616"/>
      <c r="N102" s="616"/>
      <c r="O102" s="616"/>
      <c r="P102" s="485"/>
    </row>
    <row r="103" spans="2:16" ht="24.95" customHeight="1">
      <c r="B103" s="223">
        <v>63</v>
      </c>
      <c r="C103" s="223">
        <v>4406</v>
      </c>
      <c r="D103" s="224" t="s">
        <v>858</v>
      </c>
      <c r="E103" s="649" t="s">
        <v>859</v>
      </c>
      <c r="F103" s="223" t="s">
        <v>860</v>
      </c>
      <c r="G103" s="223" t="s">
        <v>28</v>
      </c>
      <c r="H103" s="223" t="s">
        <v>861</v>
      </c>
      <c r="I103" s="223" t="s">
        <v>581</v>
      </c>
      <c r="J103" s="223" t="s">
        <v>862</v>
      </c>
      <c r="K103" s="647">
        <v>5996</v>
      </c>
      <c r="L103" s="71">
        <v>144</v>
      </c>
      <c r="M103" s="616"/>
      <c r="N103" s="616"/>
      <c r="O103" s="616"/>
      <c r="P103" s="485"/>
    </row>
    <row r="104" spans="2:16" ht="24.95" customHeight="1">
      <c r="B104" s="223">
        <v>64</v>
      </c>
      <c r="C104" s="223">
        <v>4407</v>
      </c>
      <c r="D104" s="224" t="s">
        <v>863</v>
      </c>
      <c r="E104" s="649" t="s">
        <v>864</v>
      </c>
      <c r="F104" s="223" t="s">
        <v>865</v>
      </c>
      <c r="G104" s="223" t="s">
        <v>28</v>
      </c>
      <c r="H104" s="223" t="s">
        <v>547</v>
      </c>
      <c r="I104" s="223" t="s">
        <v>581</v>
      </c>
      <c r="J104" s="223" t="s">
        <v>866</v>
      </c>
      <c r="K104" s="647">
        <v>4739</v>
      </c>
      <c r="L104" s="71">
        <v>145</v>
      </c>
      <c r="M104" s="616"/>
      <c r="N104" s="616"/>
      <c r="O104" s="616"/>
      <c r="P104" s="485"/>
    </row>
    <row r="105" spans="2:16" ht="24.95" customHeight="1">
      <c r="B105" s="223">
        <v>65</v>
      </c>
      <c r="C105" s="223">
        <v>4421</v>
      </c>
      <c r="D105" s="224" t="s">
        <v>871</v>
      </c>
      <c r="E105" s="649" t="s">
        <v>872</v>
      </c>
      <c r="F105" s="223" t="s">
        <v>873</v>
      </c>
      <c r="G105" s="223" t="s">
        <v>28</v>
      </c>
      <c r="H105" s="223" t="s">
        <v>874</v>
      </c>
      <c r="I105" s="223" t="s">
        <v>581</v>
      </c>
      <c r="J105" s="223" t="s">
        <v>693</v>
      </c>
      <c r="K105" s="647">
        <v>4146</v>
      </c>
      <c r="L105" s="71">
        <v>146</v>
      </c>
      <c r="M105" s="616"/>
      <c r="N105" s="616"/>
      <c r="O105" s="616"/>
      <c r="P105" s="485"/>
    </row>
    <row r="106" spans="2:16" ht="24.95" customHeight="1">
      <c r="B106" s="223">
        <v>66</v>
      </c>
      <c r="C106" s="223">
        <v>4423</v>
      </c>
      <c r="D106" s="224" t="s">
        <v>875</v>
      </c>
      <c r="E106" s="649" t="s">
        <v>876</v>
      </c>
      <c r="F106" s="223" t="s">
        <v>877</v>
      </c>
      <c r="G106" s="223" t="s">
        <v>28</v>
      </c>
      <c r="H106" s="223" t="s">
        <v>878</v>
      </c>
      <c r="I106" s="223" t="s">
        <v>581</v>
      </c>
      <c r="J106" s="223" t="s">
        <v>711</v>
      </c>
      <c r="K106" s="647">
        <v>4900</v>
      </c>
      <c r="L106" s="71">
        <v>147</v>
      </c>
      <c r="M106" s="616"/>
      <c r="N106" s="616"/>
      <c r="O106" s="616"/>
      <c r="P106" s="485"/>
    </row>
    <row r="107" spans="2:16" ht="24.95" customHeight="1">
      <c r="B107" s="223">
        <v>67</v>
      </c>
      <c r="C107" s="223">
        <v>4431</v>
      </c>
      <c r="D107" s="224" t="s">
        <v>887</v>
      </c>
      <c r="E107" s="649" t="s">
        <v>888</v>
      </c>
      <c r="F107" s="223" t="s">
        <v>889</v>
      </c>
      <c r="G107" s="223" t="s">
        <v>28</v>
      </c>
      <c r="H107" s="223" t="s">
        <v>831</v>
      </c>
      <c r="I107" s="223" t="s">
        <v>581</v>
      </c>
      <c r="J107" s="223" t="s">
        <v>693</v>
      </c>
      <c r="K107" s="647">
        <v>5957</v>
      </c>
      <c r="L107" s="71">
        <v>148</v>
      </c>
      <c r="M107" s="616"/>
      <c r="N107" s="616"/>
      <c r="O107" s="616"/>
      <c r="P107" s="485"/>
    </row>
    <row r="108" spans="2:16" ht="24.95" customHeight="1">
      <c r="B108" s="223">
        <v>68</v>
      </c>
      <c r="C108" s="223">
        <v>4433</v>
      </c>
      <c r="D108" s="224" t="s">
        <v>890</v>
      </c>
      <c r="E108" s="649" t="s">
        <v>891</v>
      </c>
      <c r="F108" s="223" t="s">
        <v>892</v>
      </c>
      <c r="G108" s="223" t="s">
        <v>28</v>
      </c>
      <c r="H108" s="223" t="s">
        <v>893</v>
      </c>
      <c r="I108" s="223" t="s">
        <v>581</v>
      </c>
      <c r="J108" s="223" t="s">
        <v>777</v>
      </c>
      <c r="K108" s="647">
        <v>6772</v>
      </c>
      <c r="L108" s="71">
        <v>149</v>
      </c>
      <c r="M108" s="616"/>
      <c r="N108" s="616"/>
      <c r="O108" s="616"/>
      <c r="P108" s="485"/>
    </row>
    <row r="109" spans="2:16" ht="24.95" customHeight="1">
      <c r="B109" s="223">
        <v>69</v>
      </c>
      <c r="C109" s="223">
        <v>4435</v>
      </c>
      <c r="D109" s="224" t="s">
        <v>894</v>
      </c>
      <c r="E109" s="649" t="s">
        <v>895</v>
      </c>
      <c r="F109" s="223" t="s">
        <v>896</v>
      </c>
      <c r="G109" s="223" t="s">
        <v>28</v>
      </c>
      <c r="H109" s="223" t="s">
        <v>897</v>
      </c>
      <c r="I109" s="223" t="s">
        <v>581</v>
      </c>
      <c r="J109" s="223" t="s">
        <v>722</v>
      </c>
      <c r="K109" s="647">
        <v>4430</v>
      </c>
      <c r="L109" s="71">
        <v>150</v>
      </c>
      <c r="M109" s="616"/>
      <c r="N109" s="616"/>
      <c r="O109" s="616"/>
      <c r="P109" s="485"/>
    </row>
    <row r="110" spans="2:16" ht="24.95" customHeight="1">
      <c r="B110" s="223">
        <v>70</v>
      </c>
      <c r="C110" s="223">
        <v>4436</v>
      </c>
      <c r="D110" s="224" t="s">
        <v>898</v>
      </c>
      <c r="E110" s="649" t="s">
        <v>899</v>
      </c>
      <c r="F110" s="223" t="s">
        <v>900</v>
      </c>
      <c r="G110" s="223" t="s">
        <v>28</v>
      </c>
      <c r="H110" s="223" t="s">
        <v>901</v>
      </c>
      <c r="I110" s="223" t="s">
        <v>581</v>
      </c>
      <c r="J110" s="223" t="s">
        <v>722</v>
      </c>
      <c r="K110" s="647">
        <v>6825</v>
      </c>
      <c r="L110" s="71">
        <v>151</v>
      </c>
      <c r="M110" s="616">
        <f>SUM(K41:K110)</f>
        <v>398704.5</v>
      </c>
      <c r="N110" s="616">
        <v>398704.5</v>
      </c>
      <c r="O110" s="616">
        <f>M110-N110</f>
        <v>0</v>
      </c>
      <c r="P110" s="485"/>
    </row>
    <row r="111" spans="2:16" ht="24.95" customHeight="1">
      <c r="B111" s="223">
        <v>1</v>
      </c>
      <c r="C111" s="223">
        <v>220</v>
      </c>
      <c r="D111" s="223" t="s">
        <v>255</v>
      </c>
      <c r="E111" s="649" t="s">
        <v>256</v>
      </c>
      <c r="F111" s="223" t="s">
        <v>257</v>
      </c>
      <c r="G111" s="223" t="s">
        <v>258</v>
      </c>
      <c r="H111" s="223" t="s">
        <v>259</v>
      </c>
      <c r="I111" s="223" t="s">
        <v>254</v>
      </c>
      <c r="J111" s="223" t="s">
        <v>260</v>
      </c>
      <c r="K111" s="623">
        <v>4008</v>
      </c>
      <c r="L111" s="71">
        <v>152</v>
      </c>
      <c r="M111" s="616"/>
      <c r="N111" s="616"/>
      <c r="O111" s="616"/>
      <c r="P111" s="485"/>
    </row>
    <row r="112" spans="2:16" ht="24.95" customHeight="1">
      <c r="B112" s="223">
        <v>2</v>
      </c>
      <c r="C112" s="223">
        <v>313</v>
      </c>
      <c r="D112" s="223" t="s">
        <v>261</v>
      </c>
      <c r="E112" s="649" t="s">
        <v>262</v>
      </c>
      <c r="F112" s="223" t="s">
        <v>263</v>
      </c>
      <c r="G112" s="223" t="s">
        <v>258</v>
      </c>
      <c r="H112" s="223" t="s">
        <v>264</v>
      </c>
      <c r="I112" s="223" t="s">
        <v>254</v>
      </c>
      <c r="J112" s="223" t="s">
        <v>260</v>
      </c>
      <c r="K112" s="623">
        <v>6004</v>
      </c>
      <c r="L112" s="71">
        <v>153</v>
      </c>
      <c r="M112" s="616"/>
      <c r="N112" s="616"/>
      <c r="O112" s="616"/>
      <c r="P112" s="485"/>
    </row>
    <row r="113" spans="2:16" ht="24.95" customHeight="1">
      <c r="B113" s="223">
        <v>3</v>
      </c>
      <c r="C113" s="223">
        <v>790</v>
      </c>
      <c r="D113" s="223" t="s">
        <v>265</v>
      </c>
      <c r="E113" s="649" t="s">
        <v>266</v>
      </c>
      <c r="F113" s="223" t="s">
        <v>267</v>
      </c>
      <c r="G113" s="223" t="s">
        <v>258</v>
      </c>
      <c r="H113" s="223" t="s">
        <v>268</v>
      </c>
      <c r="I113" s="223" t="s">
        <v>254</v>
      </c>
      <c r="J113" s="223" t="s">
        <v>269</v>
      </c>
      <c r="K113" s="623">
        <v>6994</v>
      </c>
      <c r="L113" s="71">
        <v>154</v>
      </c>
      <c r="M113" s="616"/>
      <c r="N113" s="616"/>
      <c r="O113" s="616"/>
      <c r="P113" s="485"/>
    </row>
    <row r="114" spans="2:16" ht="24.95" customHeight="1">
      <c r="B114" s="223">
        <v>4</v>
      </c>
      <c r="C114" s="223">
        <v>1436</v>
      </c>
      <c r="D114" s="223" t="s">
        <v>270</v>
      </c>
      <c r="E114" s="649" t="s">
        <v>271</v>
      </c>
      <c r="F114" s="223" t="s">
        <v>272</v>
      </c>
      <c r="G114" s="223" t="s">
        <v>258</v>
      </c>
      <c r="H114" s="223" t="s">
        <v>273</v>
      </c>
      <c r="I114" s="223" t="s">
        <v>254</v>
      </c>
      <c r="J114" s="223" t="s">
        <v>260</v>
      </c>
      <c r="K114" s="623">
        <v>6875</v>
      </c>
      <c r="L114" s="71">
        <v>155</v>
      </c>
      <c r="M114" s="616"/>
      <c r="N114" s="616"/>
      <c r="O114" s="616"/>
      <c r="P114" s="485"/>
    </row>
    <row r="115" spans="2:16" ht="24.95" customHeight="1">
      <c r="B115" s="223">
        <v>5</v>
      </c>
      <c r="C115" s="223">
        <v>1903</v>
      </c>
      <c r="D115" s="223" t="s">
        <v>279</v>
      </c>
      <c r="E115" s="649" t="s">
        <v>280</v>
      </c>
      <c r="F115" s="223" t="s">
        <v>281</v>
      </c>
      <c r="G115" s="223" t="s">
        <v>258</v>
      </c>
      <c r="H115" s="223" t="s">
        <v>282</v>
      </c>
      <c r="I115" s="223" t="s">
        <v>254</v>
      </c>
      <c r="J115" s="223" t="s">
        <v>283</v>
      </c>
      <c r="K115" s="623">
        <v>4397</v>
      </c>
      <c r="L115" s="71">
        <v>156</v>
      </c>
      <c r="M115" s="616"/>
      <c r="N115" s="616"/>
      <c r="O115" s="616"/>
      <c r="P115" s="485"/>
    </row>
    <row r="116" spans="2:16" ht="24.95" customHeight="1">
      <c r="B116" s="223">
        <v>6</v>
      </c>
      <c r="C116" s="223">
        <v>1904</v>
      </c>
      <c r="D116" s="223" t="s">
        <v>284</v>
      </c>
      <c r="E116" s="649" t="s">
        <v>285</v>
      </c>
      <c r="F116" s="223" t="s">
        <v>286</v>
      </c>
      <c r="G116" s="223" t="s">
        <v>258</v>
      </c>
      <c r="H116" s="223" t="s">
        <v>287</v>
      </c>
      <c r="I116" s="223" t="s">
        <v>254</v>
      </c>
      <c r="J116" s="223" t="s">
        <v>283</v>
      </c>
      <c r="K116" s="623">
        <v>4998</v>
      </c>
      <c r="L116" s="71">
        <v>157</v>
      </c>
      <c r="M116" s="616"/>
      <c r="N116" s="616"/>
      <c r="O116" s="616"/>
      <c r="P116" s="485"/>
    </row>
    <row r="117" spans="2:16" ht="24.95" customHeight="1">
      <c r="B117" s="223">
        <v>7</v>
      </c>
      <c r="C117" s="223">
        <v>1905</v>
      </c>
      <c r="D117" s="223" t="s">
        <v>288</v>
      </c>
      <c r="E117" s="649" t="s">
        <v>289</v>
      </c>
      <c r="F117" s="223" t="s">
        <v>290</v>
      </c>
      <c r="G117" s="223" t="s">
        <v>258</v>
      </c>
      <c r="H117" s="223" t="s">
        <v>291</v>
      </c>
      <c r="I117" s="223" t="s">
        <v>254</v>
      </c>
      <c r="J117" s="223" t="s">
        <v>283</v>
      </c>
      <c r="K117" s="623">
        <v>6986</v>
      </c>
      <c r="L117" s="71">
        <v>158</v>
      </c>
      <c r="M117" s="616"/>
      <c r="N117" s="616"/>
      <c r="O117" s="616"/>
      <c r="P117" s="485"/>
    </row>
    <row r="118" spans="2:16" ht="24.95" customHeight="1">
      <c r="B118" s="223">
        <v>8</v>
      </c>
      <c r="C118" s="223">
        <v>1906</v>
      </c>
      <c r="D118" s="223" t="s">
        <v>292</v>
      </c>
      <c r="E118" s="649" t="s">
        <v>293</v>
      </c>
      <c r="F118" s="223" t="s">
        <v>294</v>
      </c>
      <c r="G118" s="223" t="s">
        <v>258</v>
      </c>
      <c r="H118" s="223" t="s">
        <v>295</v>
      </c>
      <c r="I118" s="223" t="s">
        <v>254</v>
      </c>
      <c r="J118" s="223" t="s">
        <v>283</v>
      </c>
      <c r="K118" s="623">
        <v>4192</v>
      </c>
      <c r="L118" s="71">
        <v>159</v>
      </c>
      <c r="M118" s="616"/>
      <c r="N118" s="616"/>
      <c r="O118" s="616"/>
      <c r="P118" s="485"/>
    </row>
    <row r="119" spans="2:16" ht="24.95" customHeight="1">
      <c r="B119" s="223">
        <v>9</v>
      </c>
      <c r="C119" s="223">
        <v>1908</v>
      </c>
      <c r="D119" s="223" t="s">
        <v>296</v>
      </c>
      <c r="E119" s="649" t="s">
        <v>297</v>
      </c>
      <c r="F119" s="223" t="s">
        <v>298</v>
      </c>
      <c r="G119" s="223" t="s">
        <v>258</v>
      </c>
      <c r="H119" s="223" t="s">
        <v>287</v>
      </c>
      <c r="I119" s="223" t="s">
        <v>254</v>
      </c>
      <c r="J119" s="223" t="s">
        <v>283</v>
      </c>
      <c r="K119" s="623">
        <v>6603</v>
      </c>
      <c r="L119" s="71">
        <v>160</v>
      </c>
      <c r="M119" s="616"/>
      <c r="N119" s="616"/>
      <c r="O119" s="616"/>
      <c r="P119" s="485"/>
    </row>
    <row r="120" spans="2:16" ht="24.95" customHeight="1">
      <c r="B120" s="223">
        <v>10</v>
      </c>
      <c r="C120" s="223">
        <v>1909</v>
      </c>
      <c r="D120" s="223" t="s">
        <v>299</v>
      </c>
      <c r="E120" s="649" t="s">
        <v>300</v>
      </c>
      <c r="F120" s="223" t="s">
        <v>301</v>
      </c>
      <c r="G120" s="223" t="s">
        <v>258</v>
      </c>
      <c r="H120" s="223" t="s">
        <v>302</v>
      </c>
      <c r="I120" s="223" t="s">
        <v>254</v>
      </c>
      <c r="J120" s="223" t="s">
        <v>254</v>
      </c>
      <c r="K120" s="623">
        <v>6995</v>
      </c>
      <c r="L120" s="71">
        <v>161</v>
      </c>
      <c r="M120" s="616"/>
      <c r="N120" s="616"/>
      <c r="O120" s="616"/>
      <c r="P120" s="485"/>
    </row>
    <row r="121" spans="2:16" ht="24.95" customHeight="1">
      <c r="B121" s="223">
        <v>11</v>
      </c>
      <c r="C121" s="223">
        <v>1910</v>
      </c>
      <c r="D121" s="223" t="s">
        <v>303</v>
      </c>
      <c r="E121" s="649" t="s">
        <v>304</v>
      </c>
      <c r="F121" s="223" t="s">
        <v>305</v>
      </c>
      <c r="G121" s="223" t="s">
        <v>258</v>
      </c>
      <c r="H121" s="223" t="s">
        <v>306</v>
      </c>
      <c r="I121" s="223" t="s">
        <v>254</v>
      </c>
      <c r="J121" s="223" t="s">
        <v>254</v>
      </c>
      <c r="K121" s="623">
        <v>5817</v>
      </c>
      <c r="L121" s="71">
        <v>162</v>
      </c>
      <c r="M121" s="616"/>
      <c r="N121" s="616"/>
      <c r="O121" s="616"/>
      <c r="P121" s="485"/>
    </row>
    <row r="122" spans="2:16" ht="24.95" customHeight="1">
      <c r="B122" s="223">
        <v>12</v>
      </c>
      <c r="C122" s="223">
        <v>1914</v>
      </c>
      <c r="D122" s="223" t="s">
        <v>307</v>
      </c>
      <c r="E122" s="649" t="s">
        <v>308</v>
      </c>
      <c r="F122" s="223" t="s">
        <v>309</v>
      </c>
      <c r="G122" s="223" t="s">
        <v>258</v>
      </c>
      <c r="H122" s="223" t="s">
        <v>310</v>
      </c>
      <c r="I122" s="223" t="s">
        <v>254</v>
      </c>
      <c r="J122" s="223" t="s">
        <v>283</v>
      </c>
      <c r="K122" s="623">
        <v>4628</v>
      </c>
      <c r="L122" s="71">
        <v>163</v>
      </c>
      <c r="M122" s="616"/>
      <c r="N122" s="616"/>
      <c r="O122" s="616"/>
      <c r="P122" s="485"/>
    </row>
    <row r="123" spans="2:16" ht="24.95" customHeight="1">
      <c r="B123" s="223">
        <v>13</v>
      </c>
      <c r="C123" s="223">
        <v>1916</v>
      </c>
      <c r="D123" s="223" t="s">
        <v>311</v>
      </c>
      <c r="E123" s="649" t="s">
        <v>312</v>
      </c>
      <c r="F123" s="223" t="s">
        <v>313</v>
      </c>
      <c r="G123" s="223" t="s">
        <v>258</v>
      </c>
      <c r="H123" s="223" t="s">
        <v>314</v>
      </c>
      <c r="I123" s="223" t="s">
        <v>254</v>
      </c>
      <c r="J123" s="223" t="s">
        <v>283</v>
      </c>
      <c r="K123" s="623">
        <v>6638</v>
      </c>
      <c r="L123" s="71">
        <v>164</v>
      </c>
      <c r="M123" s="616"/>
      <c r="N123" s="616"/>
      <c r="O123" s="616"/>
      <c r="P123" s="485"/>
    </row>
    <row r="124" spans="2:16" ht="24.95" customHeight="1">
      <c r="B124" s="223">
        <v>14</v>
      </c>
      <c r="C124" s="223">
        <v>1919</v>
      </c>
      <c r="D124" s="223" t="s">
        <v>315</v>
      </c>
      <c r="E124" s="649" t="s">
        <v>316</v>
      </c>
      <c r="F124" s="223" t="s">
        <v>317</v>
      </c>
      <c r="G124" s="223" t="s">
        <v>258</v>
      </c>
      <c r="H124" s="223" t="s">
        <v>318</v>
      </c>
      <c r="I124" s="223" t="s">
        <v>254</v>
      </c>
      <c r="J124" s="223" t="s">
        <v>319</v>
      </c>
      <c r="K124" s="623">
        <v>6875</v>
      </c>
      <c r="L124" s="71">
        <v>165</v>
      </c>
      <c r="M124" s="616"/>
      <c r="N124" s="616"/>
      <c r="O124" s="616"/>
      <c r="P124" s="485"/>
    </row>
    <row r="125" spans="2:16" ht="24.95" customHeight="1">
      <c r="B125" s="223">
        <v>15</v>
      </c>
      <c r="C125" s="223">
        <v>1920</v>
      </c>
      <c r="D125" s="223" t="s">
        <v>320</v>
      </c>
      <c r="E125" s="649" t="s">
        <v>321</v>
      </c>
      <c r="F125" s="223" t="s">
        <v>322</v>
      </c>
      <c r="G125" s="223" t="s">
        <v>258</v>
      </c>
      <c r="H125" s="223" t="s">
        <v>318</v>
      </c>
      <c r="I125" s="223" t="s">
        <v>254</v>
      </c>
      <c r="J125" s="223" t="s">
        <v>319</v>
      </c>
      <c r="K125" s="623">
        <v>6910</v>
      </c>
      <c r="L125" s="71">
        <v>166</v>
      </c>
      <c r="M125" s="616"/>
      <c r="N125" s="616"/>
      <c r="O125" s="616"/>
      <c r="P125" s="485"/>
    </row>
    <row r="126" spans="2:16" ht="24.95" customHeight="1">
      <c r="B126" s="223">
        <v>16</v>
      </c>
      <c r="C126" s="223">
        <v>1921</v>
      </c>
      <c r="D126" s="223" t="s">
        <v>323</v>
      </c>
      <c r="E126" s="649" t="s">
        <v>324</v>
      </c>
      <c r="F126" s="223" t="s">
        <v>325</v>
      </c>
      <c r="G126" s="223" t="s">
        <v>258</v>
      </c>
      <c r="H126" s="223" t="s">
        <v>326</v>
      </c>
      <c r="I126" s="223" t="s">
        <v>254</v>
      </c>
      <c r="J126" s="223" t="s">
        <v>283</v>
      </c>
      <c r="K126" s="623">
        <v>6910</v>
      </c>
      <c r="L126" s="71">
        <v>167</v>
      </c>
      <c r="M126" s="616"/>
      <c r="N126" s="616"/>
      <c r="O126" s="616"/>
      <c r="P126" s="485"/>
    </row>
    <row r="127" spans="2:16" ht="24.95" customHeight="1">
      <c r="B127" s="223">
        <v>17</v>
      </c>
      <c r="C127" s="223">
        <v>1925</v>
      </c>
      <c r="D127" s="223" t="s">
        <v>327</v>
      </c>
      <c r="E127" s="649" t="s">
        <v>328</v>
      </c>
      <c r="F127" s="223" t="s">
        <v>329</v>
      </c>
      <c r="G127" s="223" t="s">
        <v>258</v>
      </c>
      <c r="H127" s="223" t="s">
        <v>330</v>
      </c>
      <c r="I127" s="223" t="s">
        <v>254</v>
      </c>
      <c r="J127" s="223" t="s">
        <v>283</v>
      </c>
      <c r="K127" s="623">
        <v>5335</v>
      </c>
      <c r="L127" s="71">
        <v>168</v>
      </c>
      <c r="M127" s="616"/>
      <c r="N127" s="616"/>
      <c r="O127" s="616"/>
      <c r="P127" s="485"/>
    </row>
    <row r="128" spans="2:16" ht="24.95" customHeight="1">
      <c r="B128" s="223">
        <v>18</v>
      </c>
      <c r="C128" s="223">
        <v>1929</v>
      </c>
      <c r="D128" s="223" t="s">
        <v>331</v>
      </c>
      <c r="E128" s="649" t="s">
        <v>332</v>
      </c>
      <c r="F128" s="223" t="s">
        <v>333</v>
      </c>
      <c r="G128" s="223" t="s">
        <v>258</v>
      </c>
      <c r="H128" s="223" t="s">
        <v>334</v>
      </c>
      <c r="I128" s="223" t="s">
        <v>254</v>
      </c>
      <c r="J128" s="223" t="s">
        <v>335</v>
      </c>
      <c r="K128" s="623">
        <v>5769</v>
      </c>
      <c r="L128" s="71">
        <v>169</v>
      </c>
      <c r="M128" s="616"/>
      <c r="N128" s="616"/>
      <c r="O128" s="616"/>
      <c r="P128" s="485"/>
    </row>
    <row r="129" spans="2:16" ht="24.95" customHeight="1">
      <c r="B129" s="223">
        <v>19</v>
      </c>
      <c r="C129" s="223">
        <v>1931</v>
      </c>
      <c r="D129" s="223" t="s">
        <v>336</v>
      </c>
      <c r="E129" s="649" t="s">
        <v>337</v>
      </c>
      <c r="F129" s="223" t="s">
        <v>338</v>
      </c>
      <c r="G129" s="223" t="s">
        <v>258</v>
      </c>
      <c r="H129" s="223" t="s">
        <v>339</v>
      </c>
      <c r="I129" s="223" t="s">
        <v>254</v>
      </c>
      <c r="J129" s="223" t="s">
        <v>340</v>
      </c>
      <c r="K129" s="623">
        <v>6708</v>
      </c>
      <c r="L129" s="71">
        <v>170</v>
      </c>
      <c r="M129" s="616"/>
      <c r="N129" s="616"/>
      <c r="O129" s="616"/>
      <c r="P129" s="485"/>
    </row>
    <row r="130" spans="2:16" ht="24.95" customHeight="1">
      <c r="B130" s="223">
        <v>20</v>
      </c>
      <c r="C130" s="223">
        <v>1934</v>
      </c>
      <c r="D130" s="223" t="s">
        <v>341</v>
      </c>
      <c r="E130" s="649" t="s">
        <v>342</v>
      </c>
      <c r="F130" s="223" t="s">
        <v>343</v>
      </c>
      <c r="G130" s="223" t="s">
        <v>258</v>
      </c>
      <c r="H130" s="223" t="s">
        <v>344</v>
      </c>
      <c r="I130" s="223" t="s">
        <v>254</v>
      </c>
      <c r="J130" s="223" t="s">
        <v>283</v>
      </c>
      <c r="K130" s="623">
        <v>6818</v>
      </c>
      <c r="L130" s="71">
        <v>171</v>
      </c>
      <c r="M130" s="616"/>
      <c r="N130" s="616"/>
      <c r="O130" s="616"/>
      <c r="P130" s="485"/>
    </row>
    <row r="131" spans="2:16" ht="24.95" customHeight="1">
      <c r="B131" s="223">
        <v>21</v>
      </c>
      <c r="C131" s="223">
        <v>1935</v>
      </c>
      <c r="D131" s="223" t="s">
        <v>345</v>
      </c>
      <c r="E131" s="649" t="s">
        <v>346</v>
      </c>
      <c r="F131" s="223" t="s">
        <v>347</v>
      </c>
      <c r="G131" s="223" t="s">
        <v>258</v>
      </c>
      <c r="H131" s="223" t="s">
        <v>348</v>
      </c>
      <c r="I131" s="223" t="s">
        <v>254</v>
      </c>
      <c r="J131" s="223" t="s">
        <v>283</v>
      </c>
      <c r="K131" s="623">
        <v>4352</v>
      </c>
      <c r="L131" s="71">
        <v>172</v>
      </c>
      <c r="M131" s="616"/>
      <c r="N131" s="616"/>
      <c r="O131" s="616"/>
      <c r="P131" s="485"/>
    </row>
    <row r="132" spans="2:16" ht="24.95" customHeight="1">
      <c r="B132" s="223">
        <v>22</v>
      </c>
      <c r="C132" s="223">
        <v>1936</v>
      </c>
      <c r="D132" s="223" t="s">
        <v>349</v>
      </c>
      <c r="E132" s="649" t="s">
        <v>350</v>
      </c>
      <c r="F132" s="223" t="s">
        <v>351</v>
      </c>
      <c r="G132" s="223" t="s">
        <v>258</v>
      </c>
      <c r="H132" s="223" t="s">
        <v>306</v>
      </c>
      <c r="I132" s="223" t="s">
        <v>254</v>
      </c>
      <c r="J132" s="223" t="s">
        <v>319</v>
      </c>
      <c r="K132" s="623">
        <v>6760</v>
      </c>
      <c r="L132" s="71">
        <v>173</v>
      </c>
      <c r="M132" s="616"/>
      <c r="N132" s="616"/>
      <c r="O132" s="616"/>
      <c r="P132" s="485"/>
    </row>
    <row r="133" spans="2:16" ht="24.95" customHeight="1">
      <c r="B133" s="223">
        <v>23</v>
      </c>
      <c r="C133" s="223">
        <v>1946</v>
      </c>
      <c r="D133" s="223" t="s">
        <v>361</v>
      </c>
      <c r="E133" s="649" t="s">
        <v>362</v>
      </c>
      <c r="F133" s="223" t="s">
        <v>363</v>
      </c>
      <c r="G133" s="223" t="s">
        <v>258</v>
      </c>
      <c r="H133" s="223" t="s">
        <v>364</v>
      </c>
      <c r="I133" s="223" t="s">
        <v>254</v>
      </c>
      <c r="J133" s="223" t="s">
        <v>283</v>
      </c>
      <c r="K133" s="623">
        <v>5954</v>
      </c>
      <c r="L133" s="71">
        <v>175</v>
      </c>
      <c r="M133" s="616"/>
      <c r="N133" s="616"/>
      <c r="O133" s="616"/>
      <c r="P133" s="485"/>
    </row>
    <row r="134" spans="2:16" ht="24.95" customHeight="1">
      <c r="B134" s="223">
        <v>24</v>
      </c>
      <c r="C134" s="223">
        <v>1962</v>
      </c>
      <c r="D134" s="223" t="s">
        <v>365</v>
      </c>
      <c r="E134" s="649" t="s">
        <v>366</v>
      </c>
      <c r="F134" s="223" t="s">
        <v>367</v>
      </c>
      <c r="G134" s="223" t="s">
        <v>258</v>
      </c>
      <c r="H134" s="223" t="s">
        <v>326</v>
      </c>
      <c r="I134" s="223" t="s">
        <v>254</v>
      </c>
      <c r="J134" s="223" t="s">
        <v>278</v>
      </c>
      <c r="K134" s="623">
        <v>6500</v>
      </c>
      <c r="L134" s="71">
        <v>176</v>
      </c>
      <c r="M134" s="616"/>
      <c r="N134" s="616"/>
      <c r="O134" s="616"/>
      <c r="P134" s="485"/>
    </row>
    <row r="135" spans="2:16" ht="24.95" customHeight="1">
      <c r="B135" s="223">
        <v>25</v>
      </c>
      <c r="C135" s="223">
        <v>1963</v>
      </c>
      <c r="D135" s="223" t="s">
        <v>368</v>
      </c>
      <c r="E135" s="649" t="s">
        <v>369</v>
      </c>
      <c r="F135" s="223" t="s">
        <v>370</v>
      </c>
      <c r="G135" s="223" t="s">
        <v>258</v>
      </c>
      <c r="H135" s="223" t="s">
        <v>355</v>
      </c>
      <c r="I135" s="223" t="s">
        <v>254</v>
      </c>
      <c r="J135" s="223" t="s">
        <v>278</v>
      </c>
      <c r="K135" s="623">
        <v>6458</v>
      </c>
      <c r="L135" s="71">
        <v>177</v>
      </c>
      <c r="M135" s="616"/>
      <c r="N135" s="616"/>
      <c r="O135" s="616"/>
      <c r="P135" s="485"/>
    </row>
    <row r="136" spans="2:16" ht="24.95" customHeight="1">
      <c r="B136" s="223">
        <v>26</v>
      </c>
      <c r="C136" s="223">
        <v>1964</v>
      </c>
      <c r="D136" s="223" t="s">
        <v>371</v>
      </c>
      <c r="E136" s="649" t="s">
        <v>372</v>
      </c>
      <c r="F136" s="223" t="s">
        <v>373</v>
      </c>
      <c r="G136" s="223" t="s">
        <v>258</v>
      </c>
      <c r="H136" s="223" t="s">
        <v>268</v>
      </c>
      <c r="I136" s="223" t="s">
        <v>254</v>
      </c>
      <c r="J136" s="223" t="s">
        <v>278</v>
      </c>
      <c r="K136" s="623">
        <v>4492</v>
      </c>
      <c r="L136" s="71">
        <v>178</v>
      </c>
      <c r="M136" s="616"/>
      <c r="N136" s="616"/>
      <c r="O136" s="616"/>
      <c r="P136" s="485"/>
    </row>
    <row r="137" spans="2:16" ht="24.95" customHeight="1">
      <c r="B137" s="223">
        <v>27</v>
      </c>
      <c r="C137" s="223">
        <v>1967</v>
      </c>
      <c r="D137" s="223" t="s">
        <v>374</v>
      </c>
      <c r="E137" s="649" t="s">
        <v>375</v>
      </c>
      <c r="F137" s="223" t="s">
        <v>376</v>
      </c>
      <c r="G137" s="223" t="s">
        <v>258</v>
      </c>
      <c r="H137" s="223" t="s">
        <v>355</v>
      </c>
      <c r="I137" s="223" t="s">
        <v>254</v>
      </c>
      <c r="J137" s="223" t="s">
        <v>278</v>
      </c>
      <c r="K137" s="623">
        <v>6839</v>
      </c>
      <c r="L137" s="71">
        <v>179</v>
      </c>
      <c r="M137" s="616"/>
      <c r="N137" s="616"/>
      <c r="O137" s="616"/>
      <c r="P137" s="485"/>
    </row>
    <row r="138" spans="2:16" ht="24.95" customHeight="1">
      <c r="B138" s="223">
        <v>28</v>
      </c>
      <c r="C138" s="223">
        <v>1973</v>
      </c>
      <c r="D138" s="223" t="s">
        <v>380</v>
      </c>
      <c r="E138" s="649" t="s">
        <v>381</v>
      </c>
      <c r="F138" s="223" t="s">
        <v>382</v>
      </c>
      <c r="G138" s="223" t="s">
        <v>258</v>
      </c>
      <c r="H138" s="223" t="s">
        <v>344</v>
      </c>
      <c r="I138" s="223" t="s">
        <v>254</v>
      </c>
      <c r="J138" s="223" t="s">
        <v>278</v>
      </c>
      <c r="K138" s="623">
        <v>5049</v>
      </c>
      <c r="L138" s="71">
        <v>180</v>
      </c>
      <c r="M138" s="616"/>
      <c r="N138" s="616"/>
      <c r="O138" s="616"/>
      <c r="P138" s="485"/>
    </row>
    <row r="139" spans="2:16" ht="24.95" customHeight="1">
      <c r="B139" s="223">
        <v>29</v>
      </c>
      <c r="C139" s="223">
        <v>1974</v>
      </c>
      <c r="D139" s="223" t="s">
        <v>383</v>
      </c>
      <c r="E139" s="649" t="s">
        <v>384</v>
      </c>
      <c r="F139" s="223" t="s">
        <v>385</v>
      </c>
      <c r="G139" s="223" t="s">
        <v>28</v>
      </c>
      <c r="H139" s="223" t="s">
        <v>386</v>
      </c>
      <c r="I139" s="223" t="s">
        <v>254</v>
      </c>
      <c r="J139" s="223" t="s">
        <v>278</v>
      </c>
      <c r="K139" s="623">
        <v>6837</v>
      </c>
      <c r="L139" s="71">
        <v>181</v>
      </c>
      <c r="M139" s="616"/>
      <c r="N139" s="616"/>
      <c r="O139" s="616"/>
      <c r="P139" s="485"/>
    </row>
    <row r="140" spans="2:16" ht="24.95" customHeight="1">
      <c r="B140" s="223">
        <v>30</v>
      </c>
      <c r="C140" s="223">
        <v>1977</v>
      </c>
      <c r="D140" s="223" t="s">
        <v>387</v>
      </c>
      <c r="E140" s="649" t="s">
        <v>388</v>
      </c>
      <c r="F140" s="223" t="s">
        <v>389</v>
      </c>
      <c r="G140" s="223" t="s">
        <v>28</v>
      </c>
      <c r="H140" s="223" t="s">
        <v>330</v>
      </c>
      <c r="I140" s="223" t="s">
        <v>254</v>
      </c>
      <c r="J140" s="223" t="s">
        <v>278</v>
      </c>
      <c r="K140" s="623">
        <v>5925</v>
      </c>
      <c r="L140" s="71">
        <v>182</v>
      </c>
      <c r="M140" s="616"/>
      <c r="N140" s="616"/>
      <c r="O140" s="616"/>
      <c r="P140" s="485"/>
    </row>
    <row r="141" spans="2:16" ht="24.95" customHeight="1">
      <c r="B141" s="223">
        <v>31</v>
      </c>
      <c r="C141" s="223">
        <v>1978</v>
      </c>
      <c r="D141" s="223" t="s">
        <v>390</v>
      </c>
      <c r="E141" s="649" t="s">
        <v>391</v>
      </c>
      <c r="F141" s="223" t="s">
        <v>392</v>
      </c>
      <c r="G141" s="223" t="s">
        <v>28</v>
      </c>
      <c r="H141" s="223" t="s">
        <v>268</v>
      </c>
      <c r="I141" s="223" t="s">
        <v>254</v>
      </c>
      <c r="J141" s="223" t="s">
        <v>278</v>
      </c>
      <c r="K141" s="623">
        <v>6500</v>
      </c>
      <c r="L141" s="71">
        <v>183</v>
      </c>
      <c r="M141" s="616"/>
      <c r="N141" s="616"/>
      <c r="O141" s="616"/>
      <c r="P141" s="485"/>
    </row>
    <row r="142" spans="2:16" ht="24.95" customHeight="1">
      <c r="B142" s="223">
        <v>32</v>
      </c>
      <c r="C142" s="223">
        <v>3077</v>
      </c>
      <c r="D142" s="223" t="s">
        <v>401</v>
      </c>
      <c r="E142" s="649" t="s">
        <v>402</v>
      </c>
      <c r="F142" s="223" t="s">
        <v>403</v>
      </c>
      <c r="G142" s="223" t="s">
        <v>28</v>
      </c>
      <c r="H142" s="223" t="s">
        <v>386</v>
      </c>
      <c r="I142" s="223" t="s">
        <v>254</v>
      </c>
      <c r="J142" s="223" t="s">
        <v>254</v>
      </c>
      <c r="K142" s="623">
        <v>6390</v>
      </c>
      <c r="L142" s="71">
        <v>185</v>
      </c>
      <c r="M142" s="616"/>
      <c r="N142" s="616"/>
      <c r="O142" s="616"/>
      <c r="P142" s="485"/>
    </row>
    <row r="143" spans="2:16" ht="24.95" customHeight="1">
      <c r="B143" s="223">
        <v>33</v>
      </c>
      <c r="C143" s="223">
        <v>3079</v>
      </c>
      <c r="D143" s="223" t="s">
        <v>404</v>
      </c>
      <c r="E143" s="649" t="s">
        <v>405</v>
      </c>
      <c r="F143" s="223" t="s">
        <v>406</v>
      </c>
      <c r="G143" s="223" t="s">
        <v>28</v>
      </c>
      <c r="H143" s="223" t="s">
        <v>295</v>
      </c>
      <c r="I143" s="223" t="s">
        <v>254</v>
      </c>
      <c r="J143" s="223" t="s">
        <v>254</v>
      </c>
      <c r="K143" s="623">
        <v>6500</v>
      </c>
      <c r="L143" s="71">
        <v>186</v>
      </c>
      <c r="M143" s="616"/>
      <c r="N143" s="616"/>
      <c r="O143" s="616"/>
      <c r="P143" s="485"/>
    </row>
    <row r="144" spans="2:16" ht="24.95" customHeight="1">
      <c r="B144" s="223">
        <v>34</v>
      </c>
      <c r="C144" s="223">
        <v>3081</v>
      </c>
      <c r="D144" s="223" t="s">
        <v>407</v>
      </c>
      <c r="E144" s="649" t="s">
        <v>408</v>
      </c>
      <c r="F144" s="223" t="s">
        <v>409</v>
      </c>
      <c r="G144" s="223" t="s">
        <v>28</v>
      </c>
      <c r="H144" s="223" t="s">
        <v>310</v>
      </c>
      <c r="I144" s="223" t="s">
        <v>254</v>
      </c>
      <c r="J144" s="223" t="s">
        <v>278</v>
      </c>
      <c r="K144" s="623">
        <v>4628</v>
      </c>
      <c r="L144" s="71">
        <v>187</v>
      </c>
      <c r="M144" s="616"/>
      <c r="N144" s="616"/>
      <c r="O144" s="616"/>
      <c r="P144" s="485"/>
    </row>
    <row r="145" spans="2:16" ht="24.95" customHeight="1">
      <c r="B145" s="223">
        <v>35</v>
      </c>
      <c r="C145" s="223">
        <v>3076</v>
      </c>
      <c r="D145" s="223" t="s">
        <v>396</v>
      </c>
      <c r="E145" s="649" t="s">
        <v>397</v>
      </c>
      <c r="F145" s="223" t="s">
        <v>398</v>
      </c>
      <c r="G145" s="223" t="s">
        <v>399</v>
      </c>
      <c r="H145" s="223" t="s">
        <v>400</v>
      </c>
      <c r="I145" s="223" t="s">
        <v>254</v>
      </c>
      <c r="J145" s="223" t="s">
        <v>356</v>
      </c>
      <c r="K145" s="623">
        <v>6797</v>
      </c>
      <c r="L145" s="71">
        <v>226</v>
      </c>
      <c r="M145" s="616"/>
      <c r="N145" s="616"/>
      <c r="O145" s="616"/>
      <c r="P145" s="485"/>
    </row>
    <row r="146" spans="2:16" ht="24.95" customHeight="1">
      <c r="B146" s="223">
        <v>36</v>
      </c>
      <c r="C146" s="223">
        <v>1937</v>
      </c>
      <c r="D146" s="223" t="s">
        <v>352</v>
      </c>
      <c r="E146" s="649" t="s">
        <v>353</v>
      </c>
      <c r="F146" s="223" t="s">
        <v>354</v>
      </c>
      <c r="G146" s="223" t="s">
        <v>258</v>
      </c>
      <c r="H146" s="223" t="s">
        <v>355</v>
      </c>
      <c r="I146" s="223" t="s">
        <v>254</v>
      </c>
      <c r="J146" s="223" t="s">
        <v>356</v>
      </c>
      <c r="K146" s="623">
        <v>4352</v>
      </c>
      <c r="L146" s="71">
        <v>1206</v>
      </c>
      <c r="M146" s="616">
        <f>SUM(K111:K146)</f>
        <v>214793</v>
      </c>
      <c r="N146" s="616">
        <v>214793</v>
      </c>
      <c r="O146" s="616">
        <f>M146-N146</f>
        <v>0</v>
      </c>
      <c r="P146" s="485"/>
    </row>
    <row r="147" spans="2:16" ht="24.95" customHeight="1">
      <c r="B147" s="223">
        <v>1</v>
      </c>
      <c r="C147" s="224">
        <v>76</v>
      </c>
      <c r="D147" s="224" t="s">
        <v>1031</v>
      </c>
      <c r="E147" s="225" t="s">
        <v>1032</v>
      </c>
      <c r="F147" s="224" t="s">
        <v>1033</v>
      </c>
      <c r="G147" s="224" t="s">
        <v>258</v>
      </c>
      <c r="H147" s="632" t="s">
        <v>1034</v>
      </c>
      <c r="I147" s="223" t="s">
        <v>1035</v>
      </c>
      <c r="J147" s="223" t="s">
        <v>1036</v>
      </c>
      <c r="K147" s="623">
        <v>5099</v>
      </c>
      <c r="L147" s="71">
        <v>188</v>
      </c>
      <c r="M147" s="616"/>
      <c r="N147" s="616"/>
      <c r="O147" s="616"/>
      <c r="P147" s="485"/>
    </row>
    <row r="148" spans="2:16" ht="24.95" customHeight="1">
      <c r="B148" s="223">
        <v>2</v>
      </c>
      <c r="C148" s="224">
        <v>85</v>
      </c>
      <c r="D148" s="224" t="s">
        <v>1037</v>
      </c>
      <c r="E148" s="225" t="s">
        <v>1038</v>
      </c>
      <c r="F148" s="224" t="s">
        <v>1039</v>
      </c>
      <c r="G148" s="224" t="s">
        <v>258</v>
      </c>
      <c r="H148" s="632" t="s">
        <v>1040</v>
      </c>
      <c r="I148" s="223" t="s">
        <v>1035</v>
      </c>
      <c r="J148" s="224" t="s">
        <v>1041</v>
      </c>
      <c r="K148" s="623">
        <v>5559</v>
      </c>
      <c r="L148" s="71">
        <v>189</v>
      </c>
      <c r="M148" s="616"/>
      <c r="N148" s="616"/>
      <c r="O148" s="616"/>
      <c r="P148" s="485"/>
    </row>
    <row r="149" spans="2:16" ht="24.95" customHeight="1">
      <c r="B149" s="223">
        <v>3</v>
      </c>
      <c r="C149" s="224">
        <v>86</v>
      </c>
      <c r="D149" s="224" t="s">
        <v>1042</v>
      </c>
      <c r="E149" s="225" t="s">
        <v>1043</v>
      </c>
      <c r="F149" s="224" t="s">
        <v>1044</v>
      </c>
      <c r="G149" s="224" t="s">
        <v>258</v>
      </c>
      <c r="H149" s="632" t="s">
        <v>1045</v>
      </c>
      <c r="I149" s="223" t="s">
        <v>1035</v>
      </c>
      <c r="J149" s="224" t="s">
        <v>1046</v>
      </c>
      <c r="K149" s="623">
        <v>5451</v>
      </c>
      <c r="L149" s="71">
        <v>190</v>
      </c>
      <c r="M149" s="616"/>
      <c r="N149" s="616"/>
      <c r="O149" s="616"/>
      <c r="P149" s="485"/>
    </row>
    <row r="150" spans="2:16" ht="24.95" customHeight="1">
      <c r="B150" s="223">
        <v>4</v>
      </c>
      <c r="C150" s="224">
        <v>88</v>
      </c>
      <c r="D150" s="224" t="s">
        <v>1047</v>
      </c>
      <c r="E150" s="225" t="s">
        <v>1048</v>
      </c>
      <c r="F150" s="224" t="s">
        <v>1049</v>
      </c>
      <c r="G150" s="224" t="s">
        <v>258</v>
      </c>
      <c r="H150" s="632" t="s">
        <v>1050</v>
      </c>
      <c r="I150" s="223" t="s">
        <v>1035</v>
      </c>
      <c r="J150" s="223" t="s">
        <v>1036</v>
      </c>
      <c r="K150" s="623">
        <v>6549</v>
      </c>
      <c r="L150" s="71">
        <v>191</v>
      </c>
      <c r="M150" s="616"/>
      <c r="N150" s="616"/>
      <c r="O150" s="616"/>
      <c r="P150" s="485"/>
    </row>
    <row r="151" spans="2:16" ht="24.95" customHeight="1">
      <c r="B151" s="223">
        <v>5</v>
      </c>
      <c r="C151" s="224">
        <v>91</v>
      </c>
      <c r="D151" s="224" t="s">
        <v>1300</v>
      </c>
      <c r="E151" s="225" t="s">
        <v>1048</v>
      </c>
      <c r="F151" s="224" t="s">
        <v>1051</v>
      </c>
      <c r="G151" s="224" t="s">
        <v>258</v>
      </c>
      <c r="H151" s="632" t="s">
        <v>1052</v>
      </c>
      <c r="I151" s="223" t="s">
        <v>1035</v>
      </c>
      <c r="J151" s="223" t="s">
        <v>1036</v>
      </c>
      <c r="K151" s="623">
        <v>6090</v>
      </c>
      <c r="L151" s="71">
        <v>192</v>
      </c>
      <c r="M151" s="616"/>
      <c r="N151" s="616"/>
      <c r="O151" s="616"/>
      <c r="P151" s="485"/>
    </row>
    <row r="152" spans="2:16" ht="24.95" customHeight="1">
      <c r="B152" s="223">
        <v>6</v>
      </c>
      <c r="C152" s="224">
        <v>92</v>
      </c>
      <c r="D152" s="224" t="s">
        <v>1053</v>
      </c>
      <c r="E152" s="225" t="s">
        <v>1054</v>
      </c>
      <c r="F152" s="224" t="s">
        <v>1055</v>
      </c>
      <c r="G152" s="224" t="s">
        <v>1056</v>
      </c>
      <c r="H152" s="632" t="s">
        <v>1057</v>
      </c>
      <c r="I152" s="223" t="s">
        <v>1035</v>
      </c>
      <c r="J152" s="223" t="s">
        <v>1036</v>
      </c>
      <c r="K152" s="623">
        <v>6519</v>
      </c>
      <c r="L152" s="71">
        <v>193</v>
      </c>
      <c r="M152" s="616"/>
      <c r="N152" s="616"/>
      <c r="O152" s="616"/>
      <c r="P152" s="485"/>
    </row>
    <row r="153" spans="2:16" ht="24.95" customHeight="1">
      <c r="B153" s="223">
        <v>7</v>
      </c>
      <c r="C153" s="224">
        <v>95</v>
      </c>
      <c r="D153" s="224" t="s">
        <v>1058</v>
      </c>
      <c r="E153" s="225" t="s">
        <v>1059</v>
      </c>
      <c r="F153" s="224" t="s">
        <v>1060</v>
      </c>
      <c r="G153" s="224" t="s">
        <v>258</v>
      </c>
      <c r="H153" s="632" t="s">
        <v>1061</v>
      </c>
      <c r="I153" s="223" t="s">
        <v>1035</v>
      </c>
      <c r="J153" s="223" t="s">
        <v>1036</v>
      </c>
      <c r="K153" s="623">
        <v>6637</v>
      </c>
      <c r="L153" s="71">
        <v>194</v>
      </c>
      <c r="M153" s="616"/>
      <c r="N153" s="616"/>
      <c r="O153" s="616"/>
      <c r="P153" s="485"/>
    </row>
    <row r="154" spans="2:16" ht="24.95" customHeight="1">
      <c r="B154" s="223">
        <v>8</v>
      </c>
      <c r="C154" s="224">
        <v>100</v>
      </c>
      <c r="D154" s="224" t="s">
        <v>1062</v>
      </c>
      <c r="E154" s="225" t="s">
        <v>1063</v>
      </c>
      <c r="F154" s="224" t="s">
        <v>1064</v>
      </c>
      <c r="G154" s="224" t="s">
        <v>258</v>
      </c>
      <c r="H154" s="632" t="s">
        <v>1065</v>
      </c>
      <c r="I154" s="223" t="s">
        <v>1035</v>
      </c>
      <c r="J154" s="223" t="s">
        <v>1036</v>
      </c>
      <c r="K154" s="623">
        <v>6888</v>
      </c>
      <c r="L154" s="71">
        <v>195</v>
      </c>
      <c r="M154" s="616"/>
      <c r="N154" s="616"/>
      <c r="O154" s="616"/>
      <c r="P154" s="485"/>
    </row>
    <row r="155" spans="2:16" ht="24.95" customHeight="1">
      <c r="B155" s="223">
        <v>9</v>
      </c>
      <c r="C155" s="224">
        <v>121</v>
      </c>
      <c r="D155" s="224" t="s">
        <v>1066</v>
      </c>
      <c r="E155" s="225" t="s">
        <v>1067</v>
      </c>
      <c r="F155" s="224" t="s">
        <v>1068</v>
      </c>
      <c r="G155" s="224" t="s">
        <v>258</v>
      </c>
      <c r="H155" s="224" t="s">
        <v>1069</v>
      </c>
      <c r="I155" s="223" t="s">
        <v>1035</v>
      </c>
      <c r="J155" s="223" t="s">
        <v>1070</v>
      </c>
      <c r="K155" s="647">
        <v>4463</v>
      </c>
      <c r="L155" s="71">
        <v>196</v>
      </c>
      <c r="M155" s="616"/>
      <c r="N155" s="616"/>
      <c r="O155" s="616"/>
      <c r="P155" s="485"/>
    </row>
    <row r="156" spans="2:16" ht="24.95" customHeight="1">
      <c r="B156" s="223">
        <v>10</v>
      </c>
      <c r="C156" s="224">
        <v>133</v>
      </c>
      <c r="D156" s="224" t="s">
        <v>1075</v>
      </c>
      <c r="E156" s="225" t="s">
        <v>1076</v>
      </c>
      <c r="F156" s="224" t="s">
        <v>1077</v>
      </c>
      <c r="G156" s="223" t="s">
        <v>258</v>
      </c>
      <c r="H156" s="224" t="s">
        <v>552</v>
      </c>
      <c r="I156" s="223" t="s">
        <v>1035</v>
      </c>
      <c r="J156" s="223" t="s">
        <v>1036</v>
      </c>
      <c r="K156" s="623">
        <v>5220</v>
      </c>
      <c r="L156" s="71">
        <v>197</v>
      </c>
      <c r="M156" s="616"/>
      <c r="N156" s="616"/>
      <c r="O156" s="616"/>
      <c r="P156" s="485"/>
    </row>
    <row r="157" spans="2:16" ht="24.95" customHeight="1">
      <c r="B157" s="223">
        <v>11</v>
      </c>
      <c r="C157" s="224">
        <v>138</v>
      </c>
      <c r="D157" s="224" t="s">
        <v>1078</v>
      </c>
      <c r="E157" s="225" t="s">
        <v>1079</v>
      </c>
      <c r="F157" s="224" t="s">
        <v>1080</v>
      </c>
      <c r="G157" s="223" t="s">
        <v>258</v>
      </c>
      <c r="H157" s="224" t="s">
        <v>1081</v>
      </c>
      <c r="I157" s="223" t="s">
        <v>1035</v>
      </c>
      <c r="J157" s="223" t="s">
        <v>1082</v>
      </c>
      <c r="K157" s="623">
        <v>5065</v>
      </c>
      <c r="L157" s="71">
        <v>198</v>
      </c>
      <c r="M157" s="616"/>
      <c r="N157" s="616"/>
      <c r="O157" s="616"/>
      <c r="P157" s="485"/>
    </row>
    <row r="158" spans="2:16" ht="24.95" customHeight="1">
      <c r="B158" s="223">
        <v>12</v>
      </c>
      <c r="C158" s="224">
        <v>212</v>
      </c>
      <c r="D158" s="224" t="s">
        <v>1087</v>
      </c>
      <c r="E158" s="225" t="s">
        <v>1088</v>
      </c>
      <c r="F158" s="224" t="s">
        <v>1089</v>
      </c>
      <c r="G158" s="223" t="s">
        <v>1090</v>
      </c>
      <c r="H158" s="224" t="s">
        <v>102</v>
      </c>
      <c r="I158" s="223" t="s">
        <v>1035</v>
      </c>
      <c r="J158" s="224" t="s">
        <v>1091</v>
      </c>
      <c r="K158" s="623">
        <v>4627</v>
      </c>
      <c r="L158" s="71">
        <v>199</v>
      </c>
      <c r="M158" s="616"/>
      <c r="N158" s="616"/>
      <c r="O158" s="616"/>
      <c r="P158" s="485"/>
    </row>
    <row r="159" spans="2:16" ht="24.95" customHeight="1">
      <c r="B159" s="223">
        <v>13</v>
      </c>
      <c r="C159" s="224">
        <v>215</v>
      </c>
      <c r="D159" s="622" t="s">
        <v>1092</v>
      </c>
      <c r="E159" s="225" t="s">
        <v>1093</v>
      </c>
      <c r="F159" s="224" t="s">
        <v>1094</v>
      </c>
      <c r="G159" s="223" t="s">
        <v>258</v>
      </c>
      <c r="H159" s="224" t="s">
        <v>415</v>
      </c>
      <c r="I159" s="223" t="s">
        <v>1035</v>
      </c>
      <c r="J159" s="224" t="s">
        <v>1041</v>
      </c>
      <c r="K159" s="623">
        <v>4934</v>
      </c>
      <c r="L159" s="71">
        <v>200</v>
      </c>
      <c r="M159" s="616"/>
      <c r="N159" s="616"/>
      <c r="O159" s="616"/>
      <c r="P159" s="485"/>
    </row>
    <row r="160" spans="2:16" ht="24.95" customHeight="1">
      <c r="B160" s="223">
        <v>14</v>
      </c>
      <c r="C160" s="622">
        <v>227</v>
      </c>
      <c r="D160" s="622" t="s">
        <v>1095</v>
      </c>
      <c r="E160" s="225" t="s">
        <v>1096</v>
      </c>
      <c r="F160" s="224" t="s">
        <v>1097</v>
      </c>
      <c r="G160" s="223" t="s">
        <v>1090</v>
      </c>
      <c r="H160" s="224" t="s">
        <v>415</v>
      </c>
      <c r="I160" s="223" t="s">
        <v>1035</v>
      </c>
      <c r="J160" s="224" t="s">
        <v>1098</v>
      </c>
      <c r="K160" s="648">
        <v>6784</v>
      </c>
      <c r="L160" s="71">
        <v>201</v>
      </c>
      <c r="M160" s="616"/>
      <c r="N160" s="616"/>
      <c r="O160" s="616"/>
      <c r="P160" s="485"/>
    </row>
    <row r="161" spans="2:16" ht="24.95" customHeight="1">
      <c r="B161" s="223">
        <v>15</v>
      </c>
      <c r="C161" s="224">
        <v>236</v>
      </c>
      <c r="D161" s="224" t="s">
        <v>1099</v>
      </c>
      <c r="E161" s="225" t="s">
        <v>1100</v>
      </c>
      <c r="F161" s="224" t="s">
        <v>1101</v>
      </c>
      <c r="G161" s="223" t="s">
        <v>258</v>
      </c>
      <c r="H161" s="224" t="s">
        <v>1102</v>
      </c>
      <c r="I161" s="223" t="s">
        <v>1035</v>
      </c>
      <c r="J161" s="224" t="s">
        <v>1103</v>
      </c>
      <c r="K161" s="623">
        <v>6840</v>
      </c>
      <c r="L161" s="71">
        <v>202</v>
      </c>
      <c r="M161" s="616"/>
      <c r="N161" s="616"/>
      <c r="O161" s="616"/>
      <c r="P161" s="485"/>
    </row>
    <row r="162" spans="2:16" ht="24.95" customHeight="1">
      <c r="B162" s="223">
        <v>16</v>
      </c>
      <c r="C162" s="224">
        <v>242</v>
      </c>
      <c r="D162" s="224" t="s">
        <v>1104</v>
      </c>
      <c r="E162" s="225" t="s">
        <v>1105</v>
      </c>
      <c r="F162" s="224" t="s">
        <v>1106</v>
      </c>
      <c r="G162" s="223" t="s">
        <v>258</v>
      </c>
      <c r="H162" s="224" t="s">
        <v>1107</v>
      </c>
      <c r="I162" s="223" t="s">
        <v>1035</v>
      </c>
      <c r="J162" s="224" t="s">
        <v>1108</v>
      </c>
      <c r="K162" s="623">
        <v>6367</v>
      </c>
      <c r="L162" s="71">
        <v>203</v>
      </c>
      <c r="M162" s="616"/>
      <c r="N162" s="616"/>
      <c r="O162" s="616"/>
      <c r="P162" s="485"/>
    </row>
    <row r="163" spans="2:16" ht="24.95" customHeight="1">
      <c r="B163" s="223">
        <v>17</v>
      </c>
      <c r="C163" s="224">
        <v>243</v>
      </c>
      <c r="D163" s="224" t="s">
        <v>1109</v>
      </c>
      <c r="E163" s="225" t="s">
        <v>1110</v>
      </c>
      <c r="F163" s="224" t="s">
        <v>1111</v>
      </c>
      <c r="G163" s="223" t="s">
        <v>258</v>
      </c>
      <c r="H163" s="224" t="s">
        <v>1112</v>
      </c>
      <c r="I163" s="223" t="s">
        <v>1035</v>
      </c>
      <c r="J163" s="224" t="s">
        <v>1113</v>
      </c>
      <c r="K163" s="623">
        <v>3715</v>
      </c>
      <c r="L163" s="71">
        <v>204</v>
      </c>
      <c r="M163" s="616"/>
      <c r="N163" s="616"/>
      <c r="O163" s="616"/>
      <c r="P163" s="485"/>
    </row>
    <row r="164" spans="2:16" ht="24.95" customHeight="1">
      <c r="B164" s="223">
        <v>18</v>
      </c>
      <c r="C164" s="224">
        <v>244</v>
      </c>
      <c r="D164" s="224" t="s">
        <v>1114</v>
      </c>
      <c r="E164" s="225" t="s">
        <v>1115</v>
      </c>
      <c r="F164" s="224" t="s">
        <v>1116</v>
      </c>
      <c r="G164" s="223" t="s">
        <v>1090</v>
      </c>
      <c r="H164" s="224" t="s">
        <v>1117</v>
      </c>
      <c r="I164" s="223" t="s">
        <v>1035</v>
      </c>
      <c r="J164" s="224" t="s">
        <v>1113</v>
      </c>
      <c r="K164" s="623">
        <v>5968</v>
      </c>
      <c r="L164" s="71">
        <v>205</v>
      </c>
      <c r="M164" s="616"/>
      <c r="N164" s="616"/>
      <c r="O164" s="616"/>
      <c r="P164" s="485"/>
    </row>
    <row r="165" spans="2:16" ht="24.95" customHeight="1">
      <c r="B165" s="223">
        <v>19</v>
      </c>
      <c r="C165" s="224">
        <v>246</v>
      </c>
      <c r="D165" s="224" t="s">
        <v>1118</v>
      </c>
      <c r="E165" s="225" t="s">
        <v>1119</v>
      </c>
      <c r="F165" s="224" t="s">
        <v>1120</v>
      </c>
      <c r="G165" s="223" t="s">
        <v>258</v>
      </c>
      <c r="H165" s="224" t="s">
        <v>1121</v>
      </c>
      <c r="I165" s="223" t="s">
        <v>1035</v>
      </c>
      <c r="J165" s="224" t="s">
        <v>1122</v>
      </c>
      <c r="K165" s="623">
        <v>5272</v>
      </c>
      <c r="L165" s="71">
        <v>206</v>
      </c>
      <c r="M165" s="616"/>
      <c r="N165" s="616"/>
      <c r="O165" s="616"/>
      <c r="P165" s="485"/>
    </row>
    <row r="166" spans="2:16" ht="24.95" customHeight="1">
      <c r="B166" s="223">
        <v>20</v>
      </c>
      <c r="C166" s="224">
        <v>284</v>
      </c>
      <c r="D166" s="224" t="s">
        <v>1123</v>
      </c>
      <c r="E166" s="225" t="s">
        <v>1124</v>
      </c>
      <c r="F166" s="224" t="s">
        <v>1125</v>
      </c>
      <c r="G166" s="223" t="s">
        <v>258</v>
      </c>
      <c r="H166" s="224" t="s">
        <v>1126</v>
      </c>
      <c r="I166" s="223" t="s">
        <v>1035</v>
      </c>
      <c r="J166" s="224" t="s">
        <v>1127</v>
      </c>
      <c r="K166" s="623">
        <v>4021</v>
      </c>
      <c r="L166" s="71">
        <v>207</v>
      </c>
      <c r="M166" s="616"/>
      <c r="N166" s="616"/>
      <c r="O166" s="616"/>
      <c r="P166" s="485"/>
    </row>
    <row r="167" spans="2:16" ht="24.95" customHeight="1">
      <c r="B167" s="223">
        <v>21</v>
      </c>
      <c r="C167" s="224">
        <v>286</v>
      </c>
      <c r="D167" s="224" t="s">
        <v>1128</v>
      </c>
      <c r="E167" s="225" t="s">
        <v>1129</v>
      </c>
      <c r="F167" s="224" t="s">
        <v>1130</v>
      </c>
      <c r="G167" s="223" t="s">
        <v>258</v>
      </c>
      <c r="H167" s="224" t="s">
        <v>1131</v>
      </c>
      <c r="I167" s="223" t="s">
        <v>1035</v>
      </c>
      <c r="J167" s="224" t="s">
        <v>1132</v>
      </c>
      <c r="K167" s="623">
        <v>5538</v>
      </c>
      <c r="L167" s="71">
        <v>208</v>
      </c>
      <c r="M167" s="616"/>
      <c r="N167" s="616"/>
      <c r="O167" s="616"/>
      <c r="P167" s="485"/>
    </row>
    <row r="168" spans="2:16" ht="24.95" customHeight="1">
      <c r="B168" s="223">
        <v>22</v>
      </c>
      <c r="C168" s="622">
        <v>295</v>
      </c>
      <c r="D168" s="622" t="s">
        <v>1133</v>
      </c>
      <c r="E168" s="225" t="s">
        <v>1134</v>
      </c>
      <c r="F168" s="224" t="s">
        <v>1135</v>
      </c>
      <c r="G168" s="223" t="s">
        <v>258</v>
      </c>
      <c r="H168" s="224" t="s">
        <v>1136</v>
      </c>
      <c r="I168" s="223" t="s">
        <v>1035</v>
      </c>
      <c r="J168" s="224" t="s">
        <v>1113</v>
      </c>
      <c r="K168" s="648">
        <v>6600</v>
      </c>
      <c r="L168" s="71">
        <v>209</v>
      </c>
      <c r="M168" s="616"/>
      <c r="N168" s="616"/>
      <c r="O168" s="616"/>
      <c r="P168" s="485"/>
    </row>
    <row r="169" spans="2:16" ht="24.95" customHeight="1">
      <c r="B169" s="223">
        <v>23</v>
      </c>
      <c r="C169" s="224">
        <v>342</v>
      </c>
      <c r="D169" s="224" t="s">
        <v>1140</v>
      </c>
      <c r="E169" s="225" t="s">
        <v>1141</v>
      </c>
      <c r="F169" s="224" t="s">
        <v>1142</v>
      </c>
      <c r="G169" s="223" t="s">
        <v>258</v>
      </c>
      <c r="H169" s="224" t="s">
        <v>1143</v>
      </c>
      <c r="I169" s="223" t="s">
        <v>1035</v>
      </c>
      <c r="J169" s="224" t="s">
        <v>781</v>
      </c>
      <c r="K169" s="623">
        <v>6405</v>
      </c>
      <c r="L169" s="71">
        <v>210</v>
      </c>
      <c r="M169" s="616"/>
      <c r="N169" s="616"/>
      <c r="O169" s="616"/>
      <c r="P169" s="485"/>
    </row>
    <row r="170" spans="2:16" ht="24.95" customHeight="1">
      <c r="B170" s="223">
        <v>24</v>
      </c>
      <c r="C170" s="224">
        <v>348</v>
      </c>
      <c r="D170" s="224" t="s">
        <v>1144</v>
      </c>
      <c r="E170" s="224">
        <v>854000534124</v>
      </c>
      <c r="F170" s="224" t="s">
        <v>1145</v>
      </c>
      <c r="G170" s="223" t="s">
        <v>258</v>
      </c>
      <c r="H170" s="224" t="s">
        <v>177</v>
      </c>
      <c r="I170" s="223" t="s">
        <v>1035</v>
      </c>
      <c r="J170" s="224" t="s">
        <v>781</v>
      </c>
      <c r="K170" s="623">
        <v>6754</v>
      </c>
      <c r="L170" s="71">
        <v>211</v>
      </c>
      <c r="M170" s="616"/>
      <c r="N170" s="616"/>
      <c r="O170" s="616"/>
      <c r="P170" s="485"/>
    </row>
    <row r="171" spans="2:16" ht="24.95" customHeight="1">
      <c r="B171" s="223">
        <v>25</v>
      </c>
      <c r="C171" s="224">
        <v>733</v>
      </c>
      <c r="D171" s="224" t="s">
        <v>1149</v>
      </c>
      <c r="E171" s="225">
        <v>847127759461</v>
      </c>
      <c r="F171" s="224" t="s">
        <v>1150</v>
      </c>
      <c r="G171" s="223" t="s">
        <v>28</v>
      </c>
      <c r="H171" s="224" t="s">
        <v>1151</v>
      </c>
      <c r="I171" s="223" t="s">
        <v>1035</v>
      </c>
      <c r="J171" s="224" t="s">
        <v>1152</v>
      </c>
      <c r="K171" s="623">
        <v>6987</v>
      </c>
      <c r="L171" s="71">
        <v>212</v>
      </c>
      <c r="M171" s="616"/>
      <c r="N171" s="616"/>
      <c r="O171" s="616"/>
      <c r="P171" s="485"/>
    </row>
    <row r="172" spans="2:16" ht="24.95" customHeight="1">
      <c r="B172" s="223">
        <v>26</v>
      </c>
      <c r="C172" s="622">
        <v>791</v>
      </c>
      <c r="D172" s="622" t="s">
        <v>1161</v>
      </c>
      <c r="E172" s="225" t="s">
        <v>1162</v>
      </c>
      <c r="F172" s="224" t="s">
        <v>1163</v>
      </c>
      <c r="G172" s="223" t="s">
        <v>28</v>
      </c>
      <c r="H172" s="224" t="s">
        <v>102</v>
      </c>
      <c r="I172" s="223" t="s">
        <v>1035</v>
      </c>
      <c r="J172" s="224" t="s">
        <v>1164</v>
      </c>
      <c r="K172" s="648">
        <v>5429</v>
      </c>
      <c r="L172" s="71">
        <v>213</v>
      </c>
      <c r="M172" s="616"/>
      <c r="N172" s="616"/>
      <c r="O172" s="616"/>
      <c r="P172" s="485"/>
    </row>
    <row r="173" spans="2:16" ht="24.95" customHeight="1">
      <c r="B173" s="223">
        <v>27</v>
      </c>
      <c r="C173" s="224">
        <v>880</v>
      </c>
      <c r="D173" s="224" t="s">
        <v>1165</v>
      </c>
      <c r="E173" s="225" t="s">
        <v>1166</v>
      </c>
      <c r="F173" s="224" t="s">
        <v>1167</v>
      </c>
      <c r="G173" s="223" t="s">
        <v>28</v>
      </c>
      <c r="H173" s="224" t="s">
        <v>1168</v>
      </c>
      <c r="I173" s="223" t="s">
        <v>1035</v>
      </c>
      <c r="J173" s="224" t="s">
        <v>1169</v>
      </c>
      <c r="K173" s="623">
        <v>4059</v>
      </c>
      <c r="L173" s="71">
        <v>214</v>
      </c>
      <c r="M173" s="616"/>
      <c r="N173" s="616"/>
      <c r="O173" s="616"/>
      <c r="P173" s="485"/>
    </row>
    <row r="174" spans="2:16" ht="24.95" customHeight="1">
      <c r="B174" s="223">
        <v>28</v>
      </c>
      <c r="C174" s="224">
        <v>886</v>
      </c>
      <c r="D174" s="224" t="s">
        <v>1178</v>
      </c>
      <c r="E174" s="225" t="s">
        <v>1179</v>
      </c>
      <c r="F174" s="224" t="s">
        <v>1180</v>
      </c>
      <c r="G174" s="223" t="s">
        <v>28</v>
      </c>
      <c r="H174" s="224" t="s">
        <v>330</v>
      </c>
      <c r="I174" s="223" t="s">
        <v>1035</v>
      </c>
      <c r="J174" s="224" t="s">
        <v>1181</v>
      </c>
      <c r="K174" s="623">
        <v>6789</v>
      </c>
      <c r="L174" s="71">
        <v>215</v>
      </c>
      <c r="M174" s="616"/>
      <c r="N174" s="616"/>
      <c r="O174" s="616"/>
      <c r="P174" s="485"/>
    </row>
    <row r="175" spans="2:16" ht="24.95" customHeight="1">
      <c r="B175" s="223">
        <v>29</v>
      </c>
      <c r="C175" s="224">
        <v>891</v>
      </c>
      <c r="D175" s="224" t="s">
        <v>1182</v>
      </c>
      <c r="E175" s="225" t="s">
        <v>1183</v>
      </c>
      <c r="F175" s="224" t="s">
        <v>1184</v>
      </c>
      <c r="G175" s="223" t="s">
        <v>1185</v>
      </c>
      <c r="H175" s="224" t="s">
        <v>464</v>
      </c>
      <c r="I175" s="223" t="s">
        <v>1035</v>
      </c>
      <c r="J175" s="224" t="s">
        <v>1186</v>
      </c>
      <c r="K175" s="623">
        <v>6355</v>
      </c>
      <c r="L175" s="71">
        <v>216</v>
      </c>
      <c r="M175" s="616"/>
      <c r="N175" s="616"/>
      <c r="O175" s="616"/>
      <c r="P175" s="485"/>
    </row>
    <row r="176" spans="2:16" ht="24.95" customHeight="1">
      <c r="B176" s="223">
        <v>30</v>
      </c>
      <c r="C176" s="224">
        <v>1760</v>
      </c>
      <c r="D176" s="224" t="s">
        <v>1200</v>
      </c>
      <c r="E176" s="225" t="s">
        <v>1201</v>
      </c>
      <c r="F176" s="224" t="s">
        <v>1202</v>
      </c>
      <c r="G176" s="223" t="s">
        <v>28</v>
      </c>
      <c r="H176" s="224" t="s">
        <v>177</v>
      </c>
      <c r="I176" s="223" t="s">
        <v>1035</v>
      </c>
      <c r="J176" s="224" t="s">
        <v>1127</v>
      </c>
      <c r="K176" s="623">
        <v>6793</v>
      </c>
      <c r="L176" s="71">
        <v>217</v>
      </c>
      <c r="M176" s="616"/>
      <c r="N176" s="616"/>
      <c r="O176" s="616"/>
      <c r="P176" s="485"/>
    </row>
    <row r="177" spans="2:16" ht="24.95" customHeight="1">
      <c r="B177" s="223">
        <v>31</v>
      </c>
      <c r="C177" s="622">
        <v>4532</v>
      </c>
      <c r="D177" s="622" t="s">
        <v>1215</v>
      </c>
      <c r="E177" s="225" t="s">
        <v>1216</v>
      </c>
      <c r="F177" s="224" t="s">
        <v>1217</v>
      </c>
      <c r="G177" s="223" t="s">
        <v>28</v>
      </c>
      <c r="H177" s="224" t="s">
        <v>552</v>
      </c>
      <c r="I177" s="223" t="s">
        <v>1035</v>
      </c>
      <c r="J177" s="224" t="s">
        <v>1218</v>
      </c>
      <c r="K177" s="648">
        <v>6813</v>
      </c>
      <c r="L177" s="71">
        <v>218</v>
      </c>
      <c r="M177" s="616"/>
      <c r="N177" s="616"/>
      <c r="O177" s="616"/>
      <c r="P177" s="485"/>
    </row>
    <row r="178" spans="2:16" ht="24.95" customHeight="1">
      <c r="B178" s="223">
        <v>32</v>
      </c>
      <c r="C178" s="224">
        <v>1754</v>
      </c>
      <c r="D178" s="224" t="s">
        <v>1194</v>
      </c>
      <c r="E178" s="225" t="s">
        <v>1195</v>
      </c>
      <c r="F178" s="224" t="s">
        <v>1196</v>
      </c>
      <c r="G178" s="223" t="s">
        <v>28</v>
      </c>
      <c r="H178" s="224" t="s">
        <v>968</v>
      </c>
      <c r="I178" s="223" t="s">
        <v>1035</v>
      </c>
      <c r="J178" s="224" t="s">
        <v>1113</v>
      </c>
      <c r="K178" s="623">
        <v>6975</v>
      </c>
      <c r="L178" s="71">
        <v>220</v>
      </c>
      <c r="M178" s="616">
        <f>SUM(K147:K178)</f>
        <v>187565</v>
      </c>
      <c r="N178" s="616">
        <v>187565</v>
      </c>
      <c r="O178" s="616">
        <f>M178-N178</f>
        <v>0</v>
      </c>
      <c r="P178" s="485"/>
    </row>
    <row r="179" spans="2:16" ht="24.95" customHeight="1">
      <c r="B179" s="223">
        <v>1</v>
      </c>
      <c r="C179" s="224">
        <v>223</v>
      </c>
      <c r="D179" s="224" t="s">
        <v>140</v>
      </c>
      <c r="E179" s="224">
        <v>59132941976</v>
      </c>
      <c r="F179" s="224" t="s">
        <v>141</v>
      </c>
      <c r="G179" s="223" t="s">
        <v>28</v>
      </c>
      <c r="H179" s="223" t="s">
        <v>142</v>
      </c>
      <c r="I179" s="224" t="s">
        <v>143</v>
      </c>
      <c r="J179" s="224" t="s">
        <v>144</v>
      </c>
      <c r="K179" s="648">
        <v>4135</v>
      </c>
      <c r="L179" s="71">
        <v>228</v>
      </c>
      <c r="M179" s="616"/>
      <c r="N179" s="616"/>
      <c r="O179" s="616"/>
      <c r="P179" s="485"/>
    </row>
    <row r="180" spans="2:16" ht="24.95" customHeight="1">
      <c r="B180" s="223">
        <v>2</v>
      </c>
      <c r="C180" s="224">
        <v>254</v>
      </c>
      <c r="D180" s="224" t="s">
        <v>145</v>
      </c>
      <c r="E180" s="224">
        <v>59019381104</v>
      </c>
      <c r="F180" s="224" t="s">
        <v>146</v>
      </c>
      <c r="G180" s="223" t="s">
        <v>28</v>
      </c>
      <c r="H180" s="224" t="s">
        <v>102</v>
      </c>
      <c r="I180" s="224" t="s">
        <v>143</v>
      </c>
      <c r="J180" s="224" t="s">
        <v>144</v>
      </c>
      <c r="K180" s="648">
        <v>6900</v>
      </c>
      <c r="L180" s="71">
        <v>229</v>
      </c>
      <c r="M180" s="616"/>
      <c r="N180" s="616"/>
      <c r="O180" s="616"/>
      <c r="P180" s="485"/>
    </row>
    <row r="181" spans="2:16" ht="24.95" customHeight="1">
      <c r="B181" s="223">
        <v>3</v>
      </c>
      <c r="C181" s="224">
        <v>288</v>
      </c>
      <c r="D181" s="223" t="s">
        <v>147</v>
      </c>
      <c r="E181" s="224">
        <v>53053670287</v>
      </c>
      <c r="F181" s="224" t="s">
        <v>148</v>
      </c>
      <c r="G181" s="223" t="s">
        <v>28</v>
      </c>
      <c r="H181" s="224" t="s">
        <v>102</v>
      </c>
      <c r="I181" s="224" t="s">
        <v>143</v>
      </c>
      <c r="J181" s="224" t="s">
        <v>149</v>
      </c>
      <c r="K181" s="648">
        <v>6915</v>
      </c>
      <c r="L181" s="71">
        <v>230</v>
      </c>
      <c r="M181" s="616"/>
      <c r="N181" s="616"/>
      <c r="O181" s="616"/>
      <c r="P181" s="485"/>
    </row>
    <row r="182" spans="2:16" ht="24.95" customHeight="1">
      <c r="B182" s="223">
        <v>4</v>
      </c>
      <c r="C182" s="224">
        <v>289</v>
      </c>
      <c r="D182" s="224" t="s">
        <v>150</v>
      </c>
      <c r="E182" s="224">
        <v>51088594890</v>
      </c>
      <c r="F182" s="224" t="s">
        <v>151</v>
      </c>
      <c r="G182" s="223" t="s">
        <v>28</v>
      </c>
      <c r="H182" s="224" t="s">
        <v>102</v>
      </c>
      <c r="I182" s="224" t="s">
        <v>143</v>
      </c>
      <c r="J182" s="223" t="s">
        <v>152</v>
      </c>
      <c r="K182" s="648">
        <v>5314</v>
      </c>
      <c r="L182" s="71">
        <v>231</v>
      </c>
      <c r="M182" s="616"/>
      <c r="N182" s="616"/>
      <c r="O182" s="616"/>
      <c r="P182" s="485"/>
    </row>
    <row r="183" spans="2:16" ht="24.95" customHeight="1">
      <c r="B183" s="223">
        <v>5</v>
      </c>
      <c r="C183" s="224">
        <v>290</v>
      </c>
      <c r="D183" s="224" t="s">
        <v>153</v>
      </c>
      <c r="E183" s="224">
        <v>51059505249</v>
      </c>
      <c r="F183" s="224" t="s">
        <v>154</v>
      </c>
      <c r="G183" s="223" t="s">
        <v>28</v>
      </c>
      <c r="H183" s="224" t="s">
        <v>102</v>
      </c>
      <c r="I183" s="224" t="s">
        <v>143</v>
      </c>
      <c r="J183" s="223" t="s">
        <v>152</v>
      </c>
      <c r="K183" s="648">
        <v>4983</v>
      </c>
      <c r="L183" s="71">
        <v>232</v>
      </c>
      <c r="M183" s="616"/>
      <c r="N183" s="616"/>
      <c r="O183" s="616"/>
      <c r="P183" s="485"/>
    </row>
    <row r="184" spans="2:16" ht="24.95" customHeight="1">
      <c r="B184" s="223">
        <v>6</v>
      </c>
      <c r="C184" s="224">
        <v>291</v>
      </c>
      <c r="D184" s="224" t="s">
        <v>155</v>
      </c>
      <c r="E184" s="225">
        <v>433025418504</v>
      </c>
      <c r="F184" s="224" t="s">
        <v>156</v>
      </c>
      <c r="G184" s="223" t="s">
        <v>28</v>
      </c>
      <c r="H184" s="224" t="s">
        <v>102</v>
      </c>
      <c r="I184" s="224" t="s">
        <v>143</v>
      </c>
      <c r="J184" s="224" t="s">
        <v>157</v>
      </c>
      <c r="K184" s="648">
        <v>5380</v>
      </c>
      <c r="L184" s="71">
        <v>233</v>
      </c>
      <c r="M184" s="616"/>
      <c r="N184" s="616"/>
      <c r="O184" s="616"/>
      <c r="P184" s="485"/>
    </row>
    <row r="185" spans="2:16" ht="24.95" customHeight="1">
      <c r="B185" s="224">
        <v>7</v>
      </c>
      <c r="C185" s="224">
        <v>293</v>
      </c>
      <c r="D185" s="224" t="s">
        <v>158</v>
      </c>
      <c r="E185" s="224">
        <v>49065515282</v>
      </c>
      <c r="F185" s="224" t="s">
        <v>159</v>
      </c>
      <c r="G185" s="223" t="s">
        <v>28</v>
      </c>
      <c r="H185" s="224" t="s">
        <v>102</v>
      </c>
      <c r="I185" s="224" t="s">
        <v>143</v>
      </c>
      <c r="J185" s="223" t="s">
        <v>160</v>
      </c>
      <c r="K185" s="648">
        <v>6515</v>
      </c>
      <c r="L185" s="72">
        <v>234</v>
      </c>
      <c r="M185" s="616"/>
      <c r="N185" s="616"/>
      <c r="O185" s="616"/>
      <c r="P185" s="485"/>
    </row>
    <row r="186" spans="2:16" ht="24.95" customHeight="1">
      <c r="B186" s="224">
        <v>8</v>
      </c>
      <c r="C186" s="224">
        <v>4480</v>
      </c>
      <c r="D186" s="224" t="s">
        <v>161</v>
      </c>
      <c r="E186" s="225" t="s">
        <v>162</v>
      </c>
      <c r="F186" s="224" t="s">
        <v>163</v>
      </c>
      <c r="G186" s="223" t="s">
        <v>28</v>
      </c>
      <c r="H186" s="224" t="s">
        <v>164</v>
      </c>
      <c r="I186" s="224" t="s">
        <v>143</v>
      </c>
      <c r="J186" s="224" t="s">
        <v>165</v>
      </c>
      <c r="K186" s="648">
        <v>5860</v>
      </c>
      <c r="L186" s="72">
        <v>235</v>
      </c>
      <c r="M186" s="616"/>
      <c r="N186" s="616"/>
      <c r="O186" s="616"/>
      <c r="P186" s="485"/>
    </row>
    <row r="187" spans="2:16" ht="24.95" customHeight="1">
      <c r="B187" s="224">
        <v>9</v>
      </c>
      <c r="C187" s="224">
        <v>4481</v>
      </c>
      <c r="D187" s="224" t="s">
        <v>166</v>
      </c>
      <c r="E187" s="225" t="s">
        <v>167</v>
      </c>
      <c r="F187" s="224" t="s">
        <v>168</v>
      </c>
      <c r="G187" s="223" t="s">
        <v>28</v>
      </c>
      <c r="H187" s="224" t="s">
        <v>80</v>
      </c>
      <c r="I187" s="224" t="s">
        <v>143</v>
      </c>
      <c r="J187" s="224" t="s">
        <v>169</v>
      </c>
      <c r="K187" s="648">
        <v>3660</v>
      </c>
      <c r="L187" s="72">
        <v>236</v>
      </c>
      <c r="M187" s="616"/>
      <c r="N187" s="616"/>
      <c r="O187" s="616"/>
      <c r="P187" s="485"/>
    </row>
    <row r="188" spans="2:16" ht="24.95" customHeight="1">
      <c r="B188" s="224">
        <v>10</v>
      </c>
      <c r="C188" s="224">
        <v>4482</v>
      </c>
      <c r="D188" s="224" t="s">
        <v>170</v>
      </c>
      <c r="E188" s="225" t="s">
        <v>171</v>
      </c>
      <c r="F188" s="224" t="s">
        <v>172</v>
      </c>
      <c r="G188" s="223" t="s">
        <v>28</v>
      </c>
      <c r="H188" s="224" t="s">
        <v>102</v>
      </c>
      <c r="I188" s="224" t="s">
        <v>143</v>
      </c>
      <c r="J188" s="223" t="s">
        <v>173</v>
      </c>
      <c r="K188" s="648">
        <v>6713</v>
      </c>
      <c r="L188" s="72">
        <v>237</v>
      </c>
      <c r="M188" s="616"/>
      <c r="N188" s="616"/>
      <c r="O188" s="616"/>
      <c r="P188" s="485"/>
    </row>
    <row r="189" spans="2:16" ht="24.95" customHeight="1">
      <c r="B189" s="224">
        <v>11</v>
      </c>
      <c r="C189" s="224">
        <v>4484</v>
      </c>
      <c r="D189" s="224" t="s">
        <v>174</v>
      </c>
      <c r="E189" s="225" t="s">
        <v>175</v>
      </c>
      <c r="F189" s="224" t="s">
        <v>176</v>
      </c>
      <c r="G189" s="223" t="s">
        <v>28</v>
      </c>
      <c r="H189" s="224" t="s">
        <v>177</v>
      </c>
      <c r="I189" s="224" t="s">
        <v>143</v>
      </c>
      <c r="J189" s="223" t="s">
        <v>178</v>
      </c>
      <c r="K189" s="648">
        <v>6588</v>
      </c>
      <c r="L189" s="72">
        <v>238</v>
      </c>
      <c r="M189" s="616"/>
      <c r="N189" s="616"/>
      <c r="O189" s="616"/>
      <c r="P189" s="485"/>
    </row>
    <row r="190" spans="2:16" ht="24.95" customHeight="1">
      <c r="B190" s="224">
        <v>12</v>
      </c>
      <c r="C190" s="224">
        <v>4485</v>
      </c>
      <c r="D190" s="224" t="s">
        <v>179</v>
      </c>
      <c r="E190" s="225" t="s">
        <v>180</v>
      </c>
      <c r="F190" s="224" t="s">
        <v>181</v>
      </c>
      <c r="G190" s="223" t="s">
        <v>28</v>
      </c>
      <c r="H190" s="224" t="s">
        <v>182</v>
      </c>
      <c r="I190" s="224" t="s">
        <v>143</v>
      </c>
      <c r="J190" s="224" t="s">
        <v>183</v>
      </c>
      <c r="K190" s="648">
        <v>3938</v>
      </c>
      <c r="L190" s="72">
        <v>239</v>
      </c>
      <c r="M190" s="616"/>
      <c r="N190" s="616"/>
      <c r="O190" s="616"/>
      <c r="P190" s="485"/>
    </row>
    <row r="191" spans="2:16" ht="24.95" customHeight="1">
      <c r="B191" s="224">
        <v>13</v>
      </c>
      <c r="C191" s="224">
        <v>4486</v>
      </c>
      <c r="D191" s="223" t="s">
        <v>184</v>
      </c>
      <c r="E191" s="225" t="s">
        <v>185</v>
      </c>
      <c r="F191" s="224" t="s">
        <v>186</v>
      </c>
      <c r="G191" s="223" t="s">
        <v>28</v>
      </c>
      <c r="H191" s="223" t="s">
        <v>187</v>
      </c>
      <c r="I191" s="224" t="s">
        <v>143</v>
      </c>
      <c r="J191" s="224" t="s">
        <v>188</v>
      </c>
      <c r="K191" s="648">
        <v>6520</v>
      </c>
      <c r="L191" s="72">
        <v>240</v>
      </c>
      <c r="M191" s="616"/>
      <c r="N191" s="616"/>
      <c r="O191" s="616"/>
      <c r="P191" s="485"/>
    </row>
    <row r="192" spans="2:16" ht="24.95" customHeight="1">
      <c r="B192" s="224">
        <v>14</v>
      </c>
      <c r="C192" s="224">
        <v>4487</v>
      </c>
      <c r="D192" s="224" t="s">
        <v>189</v>
      </c>
      <c r="E192" s="225" t="s">
        <v>190</v>
      </c>
      <c r="F192" s="224" t="s">
        <v>191</v>
      </c>
      <c r="G192" s="223" t="s">
        <v>28</v>
      </c>
      <c r="H192" s="223" t="s">
        <v>192</v>
      </c>
      <c r="I192" s="224" t="s">
        <v>143</v>
      </c>
      <c r="J192" s="224" t="s">
        <v>193</v>
      </c>
      <c r="K192" s="648">
        <v>5368</v>
      </c>
      <c r="L192" s="72">
        <v>241</v>
      </c>
      <c r="M192" s="616"/>
      <c r="N192" s="616"/>
      <c r="O192" s="616"/>
      <c r="P192" s="485"/>
    </row>
    <row r="193" spans="2:16" ht="24.95" customHeight="1">
      <c r="B193" s="224">
        <v>15</v>
      </c>
      <c r="C193" s="224">
        <v>4489</v>
      </c>
      <c r="D193" s="224" t="s">
        <v>194</v>
      </c>
      <c r="E193" s="225" t="s">
        <v>195</v>
      </c>
      <c r="F193" s="224" t="s">
        <v>196</v>
      </c>
      <c r="G193" s="223" t="s">
        <v>28</v>
      </c>
      <c r="H193" s="223" t="s">
        <v>197</v>
      </c>
      <c r="I193" s="224" t="s">
        <v>143</v>
      </c>
      <c r="J193" s="224" t="s">
        <v>198</v>
      </c>
      <c r="K193" s="648">
        <v>4465</v>
      </c>
      <c r="L193" s="72">
        <v>242</v>
      </c>
      <c r="M193" s="616">
        <f>SUM(K179:K193)</f>
        <v>83254</v>
      </c>
      <c r="N193" s="616">
        <v>83254</v>
      </c>
      <c r="O193" s="616">
        <f>M193-N193</f>
        <v>0</v>
      </c>
      <c r="P193" s="485"/>
    </row>
    <row r="194" spans="2:16" ht="24.95" customHeight="1">
      <c r="B194" s="223">
        <v>1</v>
      </c>
      <c r="C194" s="224">
        <v>331</v>
      </c>
      <c r="D194" s="224" t="s">
        <v>25</v>
      </c>
      <c r="E194" s="225" t="s">
        <v>26</v>
      </c>
      <c r="F194" s="224" t="s">
        <v>27</v>
      </c>
      <c r="G194" s="223" t="s">
        <v>28</v>
      </c>
      <c r="H194" s="223" t="s">
        <v>29</v>
      </c>
      <c r="I194" s="223" t="s">
        <v>8</v>
      </c>
      <c r="J194" s="223" t="s">
        <v>30</v>
      </c>
      <c r="K194" s="648">
        <v>6141</v>
      </c>
      <c r="L194" s="71">
        <v>243</v>
      </c>
      <c r="M194" s="616"/>
      <c r="N194" s="616"/>
      <c r="O194" s="616"/>
      <c r="P194" s="485"/>
    </row>
    <row r="195" spans="2:16" ht="24.95" customHeight="1">
      <c r="B195" s="223">
        <v>2</v>
      </c>
      <c r="C195" s="224">
        <v>864</v>
      </c>
      <c r="D195" s="224" t="s">
        <v>31</v>
      </c>
      <c r="E195" s="225" t="s">
        <v>32</v>
      </c>
      <c r="F195" s="224" t="s">
        <v>33</v>
      </c>
      <c r="G195" s="223" t="s">
        <v>28</v>
      </c>
      <c r="H195" s="223" t="s">
        <v>34</v>
      </c>
      <c r="I195" s="223" t="s">
        <v>8</v>
      </c>
      <c r="J195" s="223" t="s">
        <v>35</v>
      </c>
      <c r="K195" s="648">
        <v>6390</v>
      </c>
      <c r="L195" s="71">
        <v>244</v>
      </c>
      <c r="M195" s="616"/>
      <c r="N195" s="616"/>
      <c r="O195" s="616"/>
      <c r="P195" s="485"/>
    </row>
    <row r="196" spans="2:16" ht="24.95" customHeight="1">
      <c r="B196" s="223">
        <v>3</v>
      </c>
      <c r="C196" s="224">
        <v>4506</v>
      </c>
      <c r="D196" s="224" t="s">
        <v>36</v>
      </c>
      <c r="E196" s="225" t="s">
        <v>37</v>
      </c>
      <c r="F196" s="224" t="s">
        <v>38</v>
      </c>
      <c r="G196" s="223" t="s">
        <v>28</v>
      </c>
      <c r="H196" s="223" t="s">
        <v>39</v>
      </c>
      <c r="I196" s="223" t="s">
        <v>8</v>
      </c>
      <c r="J196" s="223" t="s">
        <v>8</v>
      </c>
      <c r="K196" s="648">
        <v>5757</v>
      </c>
      <c r="L196" s="71">
        <v>245</v>
      </c>
      <c r="M196" s="616"/>
      <c r="N196" s="616"/>
      <c r="O196" s="616"/>
      <c r="P196" s="485"/>
    </row>
    <row r="197" spans="2:16" ht="24.95" customHeight="1">
      <c r="B197" s="223">
        <v>4</v>
      </c>
      <c r="C197" s="224">
        <v>4508</v>
      </c>
      <c r="D197" s="224" t="s">
        <v>40</v>
      </c>
      <c r="E197" s="225" t="s">
        <v>41</v>
      </c>
      <c r="F197" s="224" t="s">
        <v>1302</v>
      </c>
      <c r="G197" s="223" t="s">
        <v>28</v>
      </c>
      <c r="H197" s="223" t="s">
        <v>39</v>
      </c>
      <c r="I197" s="223" t="s">
        <v>8</v>
      </c>
      <c r="J197" s="223" t="s">
        <v>30</v>
      </c>
      <c r="K197" s="648">
        <v>3810</v>
      </c>
      <c r="L197" s="71">
        <v>246</v>
      </c>
      <c r="M197" s="616"/>
      <c r="N197" s="616"/>
      <c r="O197" s="616"/>
      <c r="P197" s="485"/>
    </row>
    <row r="198" spans="2:16" ht="24.95" customHeight="1">
      <c r="B198" s="223">
        <v>5</v>
      </c>
      <c r="C198" s="224">
        <v>4509</v>
      </c>
      <c r="D198" s="224" t="s">
        <v>42</v>
      </c>
      <c r="E198" s="225" t="s">
        <v>43</v>
      </c>
      <c r="F198" s="224" t="s">
        <v>44</v>
      </c>
      <c r="G198" s="223" t="s">
        <v>28</v>
      </c>
      <c r="H198" s="223" t="s">
        <v>45</v>
      </c>
      <c r="I198" s="223" t="s">
        <v>8</v>
      </c>
      <c r="J198" s="223" t="s">
        <v>8</v>
      </c>
      <c r="K198" s="648">
        <v>5757</v>
      </c>
      <c r="L198" s="71">
        <v>247</v>
      </c>
      <c r="M198" s="616"/>
      <c r="N198" s="616"/>
      <c r="O198" s="616"/>
      <c r="P198" s="485"/>
    </row>
    <row r="199" spans="2:16" ht="24.95" customHeight="1">
      <c r="B199" s="223">
        <v>6</v>
      </c>
      <c r="C199" s="224">
        <v>4522</v>
      </c>
      <c r="D199" s="224" t="s">
        <v>46</v>
      </c>
      <c r="E199" s="225" t="s">
        <v>47</v>
      </c>
      <c r="F199" s="224" t="s">
        <v>48</v>
      </c>
      <c r="G199" s="223" t="s">
        <v>28</v>
      </c>
      <c r="H199" s="223" t="s">
        <v>49</v>
      </c>
      <c r="I199" s="223" t="s">
        <v>8</v>
      </c>
      <c r="J199" s="223" t="s">
        <v>30</v>
      </c>
      <c r="K199" s="648">
        <v>5753</v>
      </c>
      <c r="L199" s="71">
        <v>248</v>
      </c>
      <c r="M199" s="616"/>
      <c r="N199" s="616"/>
      <c r="O199" s="616"/>
      <c r="P199" s="485"/>
    </row>
    <row r="200" spans="2:16" ht="24.95" customHeight="1">
      <c r="B200" s="223">
        <v>7</v>
      </c>
      <c r="C200" s="224">
        <v>4524</v>
      </c>
      <c r="D200" s="224" t="s">
        <v>50</v>
      </c>
      <c r="E200" s="225" t="s">
        <v>51</v>
      </c>
      <c r="F200" s="224" t="s">
        <v>52</v>
      </c>
      <c r="G200" s="223" t="s">
        <v>28</v>
      </c>
      <c r="H200" s="223" t="s">
        <v>53</v>
      </c>
      <c r="I200" s="223" t="s">
        <v>8</v>
      </c>
      <c r="J200" s="223" t="s">
        <v>30</v>
      </c>
      <c r="K200" s="648">
        <v>4599</v>
      </c>
      <c r="L200" s="71">
        <v>249</v>
      </c>
      <c r="M200" s="616"/>
      <c r="N200" s="616"/>
      <c r="O200" s="616"/>
      <c r="P200" s="485"/>
    </row>
    <row r="201" spans="2:16" ht="24.95" customHeight="1">
      <c r="B201" s="223">
        <v>8</v>
      </c>
      <c r="C201" s="224">
        <v>4525</v>
      </c>
      <c r="D201" s="224" t="s">
        <v>54</v>
      </c>
      <c r="E201" s="225" t="s">
        <v>55</v>
      </c>
      <c r="F201" s="224" t="s">
        <v>56</v>
      </c>
      <c r="G201" s="223" t="s">
        <v>28</v>
      </c>
      <c r="H201" s="223" t="s">
        <v>57</v>
      </c>
      <c r="I201" s="223" t="s">
        <v>8</v>
      </c>
      <c r="J201" s="223" t="s">
        <v>30</v>
      </c>
      <c r="K201" s="648">
        <v>6898</v>
      </c>
      <c r="L201" s="71">
        <v>250</v>
      </c>
      <c r="M201" s="616"/>
      <c r="N201" s="616"/>
      <c r="O201" s="616"/>
      <c r="P201" s="485"/>
    </row>
    <row r="202" spans="2:16" ht="24.95" customHeight="1">
      <c r="B202" s="223">
        <v>9</v>
      </c>
      <c r="C202" s="224">
        <v>4526</v>
      </c>
      <c r="D202" s="224" t="s">
        <v>58</v>
      </c>
      <c r="E202" s="225" t="s">
        <v>59</v>
      </c>
      <c r="F202" s="224" t="s">
        <v>60</v>
      </c>
      <c r="G202" s="223" t="s">
        <v>28</v>
      </c>
      <c r="H202" s="223" t="s">
        <v>61</v>
      </c>
      <c r="I202" s="223" t="s">
        <v>62</v>
      </c>
      <c r="J202" s="223" t="s">
        <v>30</v>
      </c>
      <c r="K202" s="648">
        <v>5845</v>
      </c>
      <c r="L202" s="71">
        <v>251</v>
      </c>
      <c r="M202" s="616">
        <f>SUM(K194:K202)</f>
        <v>50950</v>
      </c>
      <c r="N202" s="616">
        <v>50950</v>
      </c>
      <c r="O202" s="616">
        <f>M202-N202</f>
        <v>0</v>
      </c>
      <c r="P202" s="485"/>
    </row>
    <row r="203" spans="2:16" ht="24.95" customHeight="1">
      <c r="B203" s="223">
        <v>1</v>
      </c>
      <c r="C203" s="223">
        <v>2003</v>
      </c>
      <c r="D203" s="223" t="s">
        <v>944</v>
      </c>
      <c r="E203" s="649" t="s">
        <v>945</v>
      </c>
      <c r="F203" s="223" t="s">
        <v>946</v>
      </c>
      <c r="G203" s="223" t="s">
        <v>258</v>
      </c>
      <c r="H203" s="223" t="s">
        <v>641</v>
      </c>
      <c r="I203" s="223" t="s">
        <v>943</v>
      </c>
      <c r="J203" s="223" t="s">
        <v>947</v>
      </c>
      <c r="K203" s="623">
        <v>3564</v>
      </c>
      <c r="L203" s="71">
        <v>267</v>
      </c>
      <c r="M203" s="616"/>
      <c r="N203" s="616"/>
      <c r="O203" s="616"/>
      <c r="P203" s="485"/>
    </row>
    <row r="204" spans="2:16" ht="24.95" customHeight="1">
      <c r="B204" s="223">
        <v>2</v>
      </c>
      <c r="C204" s="224">
        <v>2693</v>
      </c>
      <c r="D204" s="224" t="s">
        <v>948</v>
      </c>
      <c r="E204" s="649" t="s">
        <v>949</v>
      </c>
      <c r="F204" s="223" t="s">
        <v>950</v>
      </c>
      <c r="G204" s="223" t="s">
        <v>258</v>
      </c>
      <c r="H204" s="223" t="s">
        <v>731</v>
      </c>
      <c r="I204" s="223" t="s">
        <v>943</v>
      </c>
      <c r="J204" s="223" t="s">
        <v>951</v>
      </c>
      <c r="K204" s="623">
        <v>4736</v>
      </c>
      <c r="L204" s="71">
        <v>268</v>
      </c>
      <c r="M204" s="616"/>
      <c r="N204" s="616"/>
      <c r="O204" s="616"/>
      <c r="P204" s="485"/>
    </row>
    <row r="205" spans="2:16" ht="24.95" customHeight="1">
      <c r="B205" s="223">
        <v>3</v>
      </c>
      <c r="C205" s="223">
        <v>3405</v>
      </c>
      <c r="D205" s="223" t="s">
        <v>952</v>
      </c>
      <c r="E205" s="649" t="s">
        <v>953</v>
      </c>
      <c r="F205" s="223" t="s">
        <v>954</v>
      </c>
      <c r="G205" s="223" t="s">
        <v>258</v>
      </c>
      <c r="H205" s="223" t="s">
        <v>552</v>
      </c>
      <c r="I205" s="223" t="s">
        <v>943</v>
      </c>
      <c r="J205" s="223" t="s">
        <v>955</v>
      </c>
      <c r="K205" s="623">
        <v>4710</v>
      </c>
      <c r="L205" s="71">
        <v>269</v>
      </c>
      <c r="M205" s="616"/>
      <c r="N205" s="616"/>
      <c r="O205" s="616"/>
      <c r="P205" s="485"/>
    </row>
    <row r="206" spans="2:16" ht="24.95" customHeight="1">
      <c r="B206" s="223">
        <v>4</v>
      </c>
      <c r="C206" s="223">
        <v>3417</v>
      </c>
      <c r="D206" s="223" t="s">
        <v>956</v>
      </c>
      <c r="E206" s="649" t="s">
        <v>957</v>
      </c>
      <c r="F206" s="223" t="s">
        <v>958</v>
      </c>
      <c r="G206" s="223" t="s">
        <v>258</v>
      </c>
      <c r="H206" s="223" t="s">
        <v>80</v>
      </c>
      <c r="I206" s="223" t="s">
        <v>943</v>
      </c>
      <c r="J206" s="223" t="s">
        <v>959</v>
      </c>
      <c r="K206" s="623">
        <v>6978.5</v>
      </c>
      <c r="L206" s="71">
        <v>270</v>
      </c>
      <c r="M206" s="616"/>
      <c r="N206" s="616"/>
      <c r="O206" s="616"/>
      <c r="P206" s="485"/>
    </row>
    <row r="207" spans="2:16" ht="24.95" customHeight="1">
      <c r="B207" s="223">
        <v>5</v>
      </c>
      <c r="C207" s="223">
        <v>3418</v>
      </c>
      <c r="D207" s="223" t="s">
        <v>960</v>
      </c>
      <c r="E207" s="649" t="s">
        <v>961</v>
      </c>
      <c r="F207" s="223" t="s">
        <v>962</v>
      </c>
      <c r="G207" s="223" t="s">
        <v>258</v>
      </c>
      <c r="H207" s="223" t="s">
        <v>963</v>
      </c>
      <c r="I207" s="223" t="s">
        <v>943</v>
      </c>
      <c r="J207" s="223" t="s">
        <v>964</v>
      </c>
      <c r="K207" s="623">
        <v>6245</v>
      </c>
      <c r="L207" s="71">
        <v>271</v>
      </c>
      <c r="M207" s="616"/>
      <c r="N207" s="616"/>
      <c r="O207" s="616"/>
      <c r="P207" s="485"/>
    </row>
    <row r="208" spans="2:16" ht="24.95" customHeight="1">
      <c r="B208" s="223">
        <v>6</v>
      </c>
      <c r="C208" s="223">
        <v>3428</v>
      </c>
      <c r="D208" s="223" t="s">
        <v>965</v>
      </c>
      <c r="E208" s="649" t="s">
        <v>966</v>
      </c>
      <c r="F208" s="223" t="s">
        <v>967</v>
      </c>
      <c r="G208" s="223" t="s">
        <v>258</v>
      </c>
      <c r="H208" s="223" t="s">
        <v>968</v>
      </c>
      <c r="I208" s="223" t="s">
        <v>943</v>
      </c>
      <c r="J208" s="223" t="s">
        <v>969</v>
      </c>
      <c r="K208" s="623">
        <v>6661.5</v>
      </c>
      <c r="L208" s="71">
        <v>272</v>
      </c>
      <c r="M208" s="616"/>
      <c r="N208" s="616"/>
      <c r="O208" s="616"/>
      <c r="P208" s="485"/>
    </row>
    <row r="209" spans="2:16" ht="24.95" customHeight="1">
      <c r="B209" s="223">
        <v>7</v>
      </c>
      <c r="C209" s="223">
        <v>3431</v>
      </c>
      <c r="D209" s="223" t="s">
        <v>970</v>
      </c>
      <c r="E209" s="649" t="s">
        <v>971</v>
      </c>
      <c r="F209" s="223" t="s">
        <v>972</v>
      </c>
      <c r="G209" s="223" t="s">
        <v>258</v>
      </c>
      <c r="H209" s="223" t="s">
        <v>973</v>
      </c>
      <c r="I209" s="223" t="s">
        <v>943</v>
      </c>
      <c r="J209" s="223" t="s">
        <v>178</v>
      </c>
      <c r="K209" s="623">
        <v>4419</v>
      </c>
      <c r="L209" s="71">
        <v>273</v>
      </c>
      <c r="M209" s="616"/>
      <c r="N209" s="616"/>
      <c r="O209" s="616"/>
      <c r="P209" s="485"/>
    </row>
    <row r="210" spans="2:16" ht="24.95" customHeight="1">
      <c r="B210" s="223">
        <v>8</v>
      </c>
      <c r="C210" s="223">
        <v>3433</v>
      </c>
      <c r="D210" s="223" t="s">
        <v>974</v>
      </c>
      <c r="E210" s="649" t="s">
        <v>975</v>
      </c>
      <c r="F210" s="223" t="s">
        <v>976</v>
      </c>
      <c r="G210" s="223" t="s">
        <v>258</v>
      </c>
      <c r="H210" s="223" t="s">
        <v>977</v>
      </c>
      <c r="I210" s="223" t="s">
        <v>943</v>
      </c>
      <c r="J210" s="223" t="s">
        <v>978</v>
      </c>
      <c r="K210" s="623">
        <v>5123</v>
      </c>
      <c r="L210" s="71">
        <v>274</v>
      </c>
      <c r="M210" s="616"/>
      <c r="N210" s="616"/>
      <c r="O210" s="616"/>
      <c r="P210" s="485"/>
    </row>
    <row r="211" spans="2:16" ht="24.95" customHeight="1">
      <c r="B211" s="223">
        <v>9</v>
      </c>
      <c r="C211" s="223">
        <v>3434</v>
      </c>
      <c r="D211" s="223" t="s">
        <v>979</v>
      </c>
      <c r="E211" s="649" t="s">
        <v>980</v>
      </c>
      <c r="F211" s="223" t="s">
        <v>981</v>
      </c>
      <c r="G211" s="223" t="s">
        <v>258</v>
      </c>
      <c r="H211" s="223" t="s">
        <v>982</v>
      </c>
      <c r="I211" s="223" t="s">
        <v>943</v>
      </c>
      <c r="J211" s="223" t="s">
        <v>983</v>
      </c>
      <c r="K211" s="623">
        <v>6393</v>
      </c>
      <c r="L211" s="71">
        <v>275</v>
      </c>
      <c r="M211" s="616"/>
      <c r="N211" s="616"/>
      <c r="O211" s="616"/>
      <c r="P211" s="485"/>
    </row>
    <row r="212" spans="2:16" ht="24.95" customHeight="1">
      <c r="B212" s="223">
        <v>10</v>
      </c>
      <c r="C212" s="223">
        <v>3435</v>
      </c>
      <c r="D212" s="223" t="s">
        <v>984</v>
      </c>
      <c r="E212" s="649" t="s">
        <v>985</v>
      </c>
      <c r="F212" s="223" t="s">
        <v>986</v>
      </c>
      <c r="G212" s="223" t="s">
        <v>258</v>
      </c>
      <c r="H212" s="223" t="s">
        <v>987</v>
      </c>
      <c r="I212" s="223" t="s">
        <v>943</v>
      </c>
      <c r="J212" s="223" t="s">
        <v>988</v>
      </c>
      <c r="K212" s="623">
        <v>5240</v>
      </c>
      <c r="L212" s="71">
        <v>276</v>
      </c>
      <c r="M212" s="616"/>
      <c r="N212" s="616"/>
      <c r="O212" s="616"/>
      <c r="P212" s="485"/>
    </row>
    <row r="213" spans="2:16" ht="24.95" customHeight="1">
      <c r="B213" s="223">
        <v>11</v>
      </c>
      <c r="C213" s="224">
        <v>4284</v>
      </c>
      <c r="D213" s="224" t="s">
        <v>989</v>
      </c>
      <c r="E213" s="225" t="s">
        <v>990</v>
      </c>
      <c r="F213" s="224" t="s">
        <v>991</v>
      </c>
      <c r="G213" s="223" t="s">
        <v>258</v>
      </c>
      <c r="H213" s="224" t="s">
        <v>992</v>
      </c>
      <c r="I213" s="223" t="s">
        <v>943</v>
      </c>
      <c r="J213" s="224" t="s">
        <v>955</v>
      </c>
      <c r="K213" s="623">
        <v>3248</v>
      </c>
      <c r="L213" s="72">
        <v>277</v>
      </c>
      <c r="M213" s="616"/>
      <c r="N213" s="616"/>
      <c r="O213" s="616"/>
      <c r="P213" s="485"/>
    </row>
    <row r="214" spans="2:16" ht="24.95" customHeight="1">
      <c r="B214" s="223">
        <v>12</v>
      </c>
      <c r="C214" s="224">
        <v>4286</v>
      </c>
      <c r="D214" s="224" t="s">
        <v>993</v>
      </c>
      <c r="E214" s="225" t="s">
        <v>994</v>
      </c>
      <c r="F214" s="224" t="s">
        <v>995</v>
      </c>
      <c r="G214" s="223" t="s">
        <v>258</v>
      </c>
      <c r="H214" s="224" t="s">
        <v>996</v>
      </c>
      <c r="I214" s="223" t="s">
        <v>943</v>
      </c>
      <c r="J214" s="224" t="s">
        <v>997</v>
      </c>
      <c r="K214" s="623">
        <v>2928</v>
      </c>
      <c r="L214" s="72">
        <v>278</v>
      </c>
      <c r="M214" s="616"/>
      <c r="N214" s="616"/>
      <c r="O214" s="616"/>
      <c r="P214" s="485"/>
    </row>
    <row r="215" spans="2:16" ht="24.95" customHeight="1">
      <c r="B215" s="223">
        <v>13</v>
      </c>
      <c r="C215" s="224">
        <v>4287</v>
      </c>
      <c r="D215" s="224" t="s">
        <v>998</v>
      </c>
      <c r="E215" s="225" t="s">
        <v>999</v>
      </c>
      <c r="F215" s="224" t="s">
        <v>1000</v>
      </c>
      <c r="G215" s="223" t="s">
        <v>258</v>
      </c>
      <c r="H215" s="224" t="s">
        <v>1001</v>
      </c>
      <c r="I215" s="223" t="s">
        <v>943</v>
      </c>
      <c r="J215" s="224" t="s">
        <v>983</v>
      </c>
      <c r="K215" s="623">
        <v>4896</v>
      </c>
      <c r="L215" s="72">
        <v>279</v>
      </c>
      <c r="M215" s="616"/>
      <c r="N215" s="616"/>
      <c r="O215" s="616"/>
      <c r="P215" s="485"/>
    </row>
    <row r="216" spans="2:16" ht="24.95" customHeight="1">
      <c r="B216" s="223">
        <v>14</v>
      </c>
      <c r="C216" s="224">
        <v>4288</v>
      </c>
      <c r="D216" s="224" t="s">
        <v>1002</v>
      </c>
      <c r="E216" s="225" t="s">
        <v>1003</v>
      </c>
      <c r="F216" s="224" t="s">
        <v>1004</v>
      </c>
      <c r="G216" s="223" t="s">
        <v>258</v>
      </c>
      <c r="H216" s="224" t="s">
        <v>731</v>
      </c>
      <c r="I216" s="223" t="s">
        <v>943</v>
      </c>
      <c r="J216" s="224" t="s">
        <v>955</v>
      </c>
      <c r="K216" s="623">
        <v>5317</v>
      </c>
      <c r="L216" s="72">
        <v>280</v>
      </c>
      <c r="M216" s="616"/>
      <c r="N216" s="616"/>
      <c r="O216" s="616"/>
      <c r="P216" s="485"/>
    </row>
    <row r="217" spans="2:16" ht="24.95" customHeight="1">
      <c r="B217" s="223">
        <v>15</v>
      </c>
      <c r="C217" s="224">
        <v>4290</v>
      </c>
      <c r="D217" s="224" t="s">
        <v>1005</v>
      </c>
      <c r="E217" s="225" t="s">
        <v>1006</v>
      </c>
      <c r="F217" s="224" t="s">
        <v>1007</v>
      </c>
      <c r="G217" s="223" t="s">
        <v>258</v>
      </c>
      <c r="H217" s="224" t="s">
        <v>1008</v>
      </c>
      <c r="I217" s="223" t="s">
        <v>943</v>
      </c>
      <c r="J217" s="224" t="s">
        <v>955</v>
      </c>
      <c r="K217" s="623">
        <v>6088</v>
      </c>
      <c r="L217" s="72">
        <v>281</v>
      </c>
      <c r="M217" s="616"/>
      <c r="N217" s="616"/>
      <c r="O217" s="616"/>
      <c r="P217" s="485"/>
    </row>
    <row r="218" spans="2:16" ht="24.95" customHeight="1">
      <c r="B218" s="223">
        <v>16</v>
      </c>
      <c r="C218" s="224">
        <v>4292</v>
      </c>
      <c r="D218" s="224" t="s">
        <v>1009</v>
      </c>
      <c r="E218" s="225" t="s">
        <v>1010</v>
      </c>
      <c r="F218" s="224" t="s">
        <v>1011</v>
      </c>
      <c r="G218" s="223" t="s">
        <v>258</v>
      </c>
      <c r="H218" s="224" t="s">
        <v>268</v>
      </c>
      <c r="I218" s="223" t="s">
        <v>943</v>
      </c>
      <c r="J218" s="224" t="s">
        <v>781</v>
      </c>
      <c r="K218" s="623">
        <v>5772</v>
      </c>
      <c r="L218" s="72">
        <v>282</v>
      </c>
      <c r="M218" s="616"/>
      <c r="N218" s="616"/>
      <c r="O218" s="616"/>
      <c r="P218" s="485"/>
    </row>
    <row r="219" spans="2:16" ht="24.95" customHeight="1">
      <c r="B219" s="223">
        <v>17</v>
      </c>
      <c r="C219" s="224">
        <v>4296</v>
      </c>
      <c r="D219" s="224" t="s">
        <v>1012</v>
      </c>
      <c r="E219" s="225" t="s">
        <v>1013</v>
      </c>
      <c r="F219" s="224" t="s">
        <v>1014</v>
      </c>
      <c r="G219" s="223" t="s">
        <v>258</v>
      </c>
      <c r="H219" s="224" t="s">
        <v>1015</v>
      </c>
      <c r="I219" s="223" t="s">
        <v>943</v>
      </c>
      <c r="J219" s="224" t="s">
        <v>319</v>
      </c>
      <c r="K219" s="623">
        <v>6599</v>
      </c>
      <c r="L219" s="72">
        <v>283</v>
      </c>
      <c r="M219" s="616"/>
      <c r="N219" s="616"/>
      <c r="O219" s="616"/>
      <c r="P219" s="485"/>
    </row>
    <row r="220" spans="2:16" ht="24.95" customHeight="1">
      <c r="B220" s="223">
        <v>18</v>
      </c>
      <c r="C220" s="224">
        <v>4297</v>
      </c>
      <c r="D220" s="224" t="s">
        <v>1016</v>
      </c>
      <c r="E220" s="225" t="s">
        <v>1017</v>
      </c>
      <c r="F220" s="224" t="s">
        <v>1018</v>
      </c>
      <c r="G220" s="223" t="s">
        <v>258</v>
      </c>
      <c r="H220" s="224" t="s">
        <v>226</v>
      </c>
      <c r="I220" s="223" t="s">
        <v>943</v>
      </c>
      <c r="J220" s="224" t="s">
        <v>955</v>
      </c>
      <c r="K220" s="623">
        <v>4004</v>
      </c>
      <c r="L220" s="72">
        <v>284</v>
      </c>
      <c r="M220" s="616"/>
      <c r="N220" s="616"/>
      <c r="O220" s="616"/>
      <c r="P220" s="485"/>
    </row>
    <row r="221" spans="2:16" ht="24.95" customHeight="1">
      <c r="B221" s="223">
        <v>19</v>
      </c>
      <c r="C221" s="224">
        <v>4300</v>
      </c>
      <c r="D221" s="224" t="s">
        <v>1019</v>
      </c>
      <c r="E221" s="225" t="s">
        <v>1020</v>
      </c>
      <c r="F221" s="224" t="s">
        <v>1021</v>
      </c>
      <c r="G221" s="223" t="s">
        <v>258</v>
      </c>
      <c r="H221" s="223" t="s">
        <v>80</v>
      </c>
      <c r="I221" s="223" t="s">
        <v>943</v>
      </c>
      <c r="J221" s="224" t="s">
        <v>1022</v>
      </c>
      <c r="K221" s="623">
        <v>5216</v>
      </c>
      <c r="L221" s="72">
        <v>285</v>
      </c>
      <c r="M221" s="616"/>
      <c r="N221" s="616"/>
      <c r="O221" s="616"/>
      <c r="P221" s="485"/>
    </row>
    <row r="222" spans="2:16" ht="24.95" customHeight="1">
      <c r="B222" s="223">
        <v>20</v>
      </c>
      <c r="C222" s="224">
        <v>4301</v>
      </c>
      <c r="D222" s="224" t="s">
        <v>1023</v>
      </c>
      <c r="E222" s="225" t="s">
        <v>1024</v>
      </c>
      <c r="F222" s="224" t="s">
        <v>1025</v>
      </c>
      <c r="G222" s="223" t="s">
        <v>258</v>
      </c>
      <c r="H222" s="224" t="s">
        <v>1026</v>
      </c>
      <c r="I222" s="223" t="s">
        <v>943</v>
      </c>
      <c r="J222" s="224" t="s">
        <v>781</v>
      </c>
      <c r="K222" s="623">
        <v>6563</v>
      </c>
      <c r="L222" s="72">
        <v>286</v>
      </c>
      <c r="M222" s="616"/>
      <c r="N222" s="616"/>
      <c r="O222" s="616"/>
      <c r="P222" s="485"/>
    </row>
    <row r="223" spans="2:16" ht="24.95" customHeight="1">
      <c r="B223" s="223">
        <v>21</v>
      </c>
      <c r="C223" s="224">
        <v>4302</v>
      </c>
      <c r="D223" s="224" t="s">
        <v>1027</v>
      </c>
      <c r="E223" s="225" t="s">
        <v>1028</v>
      </c>
      <c r="F223" s="224" t="s">
        <v>1029</v>
      </c>
      <c r="G223" s="223" t="s">
        <v>258</v>
      </c>
      <c r="H223" s="224" t="s">
        <v>80</v>
      </c>
      <c r="I223" s="223" t="s">
        <v>943</v>
      </c>
      <c r="J223" s="224" t="s">
        <v>1030</v>
      </c>
      <c r="K223" s="623">
        <v>4498</v>
      </c>
      <c r="L223" s="72">
        <v>287</v>
      </c>
      <c r="M223" s="616">
        <f>SUM(K203:K223)</f>
        <v>109199</v>
      </c>
      <c r="N223" s="616">
        <v>109199</v>
      </c>
      <c r="O223" s="616">
        <f>M223-N223</f>
        <v>0</v>
      </c>
      <c r="P223" s="485"/>
    </row>
    <row r="224" spans="2:16" ht="24.95" customHeight="1">
      <c r="B224" s="223">
        <v>1</v>
      </c>
      <c r="C224" s="224">
        <v>104</v>
      </c>
      <c r="D224" s="224" t="s">
        <v>202</v>
      </c>
      <c r="E224" s="225" t="s">
        <v>203</v>
      </c>
      <c r="F224" s="224" t="s">
        <v>1301</v>
      </c>
      <c r="G224" s="223" t="s">
        <v>28</v>
      </c>
      <c r="H224" s="223" t="s">
        <v>204</v>
      </c>
      <c r="I224" s="223" t="s">
        <v>201</v>
      </c>
      <c r="J224" s="223" t="s">
        <v>201</v>
      </c>
      <c r="K224" s="647">
        <v>6324</v>
      </c>
      <c r="L224" s="71">
        <v>252</v>
      </c>
      <c r="M224" s="616"/>
      <c r="N224" s="616"/>
      <c r="O224" s="616"/>
      <c r="P224" s="485"/>
    </row>
    <row r="225" spans="2:16" ht="24.95" customHeight="1">
      <c r="B225" s="223">
        <v>2</v>
      </c>
      <c r="C225" s="224">
        <v>146</v>
      </c>
      <c r="D225" s="224" t="s">
        <v>205</v>
      </c>
      <c r="E225" s="225" t="s">
        <v>206</v>
      </c>
      <c r="F225" s="224" t="s">
        <v>207</v>
      </c>
      <c r="G225" s="223" t="s">
        <v>28</v>
      </c>
      <c r="H225" s="223" t="s">
        <v>208</v>
      </c>
      <c r="I225" s="223" t="s">
        <v>201</v>
      </c>
      <c r="J225" s="223" t="s">
        <v>201</v>
      </c>
      <c r="K225" s="648">
        <v>4807</v>
      </c>
      <c r="L225" s="71">
        <v>253</v>
      </c>
      <c r="M225" s="616"/>
      <c r="N225" s="616"/>
      <c r="O225" s="616"/>
      <c r="P225" s="485"/>
    </row>
    <row r="226" spans="2:16" ht="24.95" customHeight="1">
      <c r="B226" s="223">
        <v>3</v>
      </c>
      <c r="C226" s="224">
        <v>147</v>
      </c>
      <c r="D226" s="224" t="s">
        <v>209</v>
      </c>
      <c r="E226" s="225" t="s">
        <v>210</v>
      </c>
      <c r="F226" s="224" t="s">
        <v>211</v>
      </c>
      <c r="G226" s="223" t="s">
        <v>28</v>
      </c>
      <c r="H226" s="223" t="s">
        <v>212</v>
      </c>
      <c r="I226" s="223" t="s">
        <v>201</v>
      </c>
      <c r="J226" s="223" t="s">
        <v>201</v>
      </c>
      <c r="K226" s="647">
        <v>4807</v>
      </c>
      <c r="L226" s="71">
        <v>254</v>
      </c>
      <c r="M226" s="616"/>
      <c r="N226" s="616"/>
      <c r="O226" s="616"/>
      <c r="P226" s="485"/>
    </row>
    <row r="227" spans="2:16" ht="24.95" customHeight="1">
      <c r="B227" s="223">
        <v>4</v>
      </c>
      <c r="C227" s="224">
        <v>216</v>
      </c>
      <c r="D227" s="224" t="s">
        <v>213</v>
      </c>
      <c r="E227" s="225" t="s">
        <v>214</v>
      </c>
      <c r="F227" s="224" t="s">
        <v>215</v>
      </c>
      <c r="G227" s="223" t="s">
        <v>28</v>
      </c>
      <c r="H227" s="223" t="s">
        <v>212</v>
      </c>
      <c r="I227" s="223" t="s">
        <v>201</v>
      </c>
      <c r="J227" s="223" t="s">
        <v>201</v>
      </c>
      <c r="K227" s="647">
        <v>6740</v>
      </c>
      <c r="L227" s="71">
        <v>255</v>
      </c>
      <c r="M227" s="616"/>
      <c r="N227" s="616"/>
      <c r="O227" s="616"/>
      <c r="P227" s="485"/>
    </row>
    <row r="228" spans="2:16" ht="24.95" customHeight="1">
      <c r="B228" s="223">
        <v>5</v>
      </c>
      <c r="C228" s="224">
        <v>247</v>
      </c>
      <c r="D228" s="224" t="s">
        <v>216</v>
      </c>
      <c r="E228" s="225" t="s">
        <v>217</v>
      </c>
      <c r="F228" s="224" t="s">
        <v>218</v>
      </c>
      <c r="G228" s="223" t="s">
        <v>28</v>
      </c>
      <c r="H228" s="223" t="s">
        <v>219</v>
      </c>
      <c r="I228" s="223" t="s">
        <v>201</v>
      </c>
      <c r="J228" s="223" t="s">
        <v>201</v>
      </c>
      <c r="K228" s="647">
        <v>5974</v>
      </c>
      <c r="L228" s="71">
        <v>256</v>
      </c>
      <c r="M228" s="616"/>
      <c r="N228" s="616"/>
      <c r="O228" s="616"/>
      <c r="P228" s="485"/>
    </row>
    <row r="229" spans="2:16" ht="24.95" customHeight="1">
      <c r="B229" s="223">
        <v>6</v>
      </c>
      <c r="C229" s="224">
        <v>364</v>
      </c>
      <c r="D229" s="224" t="s">
        <v>220</v>
      </c>
      <c r="E229" s="225" t="s">
        <v>221</v>
      </c>
      <c r="F229" s="224" t="s">
        <v>222</v>
      </c>
      <c r="G229" s="223" t="s">
        <v>28</v>
      </c>
      <c r="H229" s="223" t="s">
        <v>219</v>
      </c>
      <c r="I229" s="223" t="s">
        <v>201</v>
      </c>
      <c r="J229" s="223" t="s">
        <v>201</v>
      </c>
      <c r="K229" s="647">
        <v>3500</v>
      </c>
      <c r="L229" s="71">
        <v>257</v>
      </c>
      <c r="M229" s="616"/>
      <c r="N229" s="616"/>
      <c r="O229" s="616"/>
      <c r="P229" s="485"/>
    </row>
    <row r="230" spans="2:16" ht="24.95" customHeight="1">
      <c r="B230" s="224">
        <v>7</v>
      </c>
      <c r="C230" s="224">
        <v>639</v>
      </c>
      <c r="D230" s="224" t="s">
        <v>223</v>
      </c>
      <c r="E230" s="225" t="s">
        <v>224</v>
      </c>
      <c r="F230" s="224" t="s">
        <v>225</v>
      </c>
      <c r="G230" s="223" t="s">
        <v>28</v>
      </c>
      <c r="H230" s="224" t="s">
        <v>226</v>
      </c>
      <c r="I230" s="223" t="s">
        <v>201</v>
      </c>
      <c r="J230" s="223" t="s">
        <v>201</v>
      </c>
      <c r="K230" s="623">
        <v>6192</v>
      </c>
      <c r="L230" s="72">
        <v>258</v>
      </c>
      <c r="M230" s="616"/>
      <c r="N230" s="616"/>
      <c r="O230" s="616"/>
      <c r="P230" s="485"/>
    </row>
    <row r="231" spans="2:16" ht="24.95" customHeight="1">
      <c r="B231" s="224">
        <v>8</v>
      </c>
      <c r="C231" s="224">
        <v>643</v>
      </c>
      <c r="D231" s="224" t="s">
        <v>227</v>
      </c>
      <c r="E231" s="225" t="s">
        <v>228</v>
      </c>
      <c r="F231" s="224" t="s">
        <v>229</v>
      </c>
      <c r="G231" s="223" t="s">
        <v>28</v>
      </c>
      <c r="H231" s="224" t="s">
        <v>230</v>
      </c>
      <c r="I231" s="223" t="s">
        <v>201</v>
      </c>
      <c r="J231" s="223" t="s">
        <v>201</v>
      </c>
      <c r="K231" s="623">
        <v>6949</v>
      </c>
      <c r="L231" s="72">
        <v>259</v>
      </c>
      <c r="M231" s="616"/>
      <c r="N231" s="616"/>
      <c r="O231" s="616"/>
      <c r="P231" s="485"/>
    </row>
    <row r="232" spans="2:16" ht="24.95" customHeight="1">
      <c r="B232" s="224">
        <v>9</v>
      </c>
      <c r="C232" s="224">
        <v>739</v>
      </c>
      <c r="D232" s="224" t="s">
        <v>231</v>
      </c>
      <c r="E232" s="225" t="s">
        <v>232</v>
      </c>
      <c r="F232" s="224" t="s">
        <v>233</v>
      </c>
      <c r="G232" s="223" t="s">
        <v>28</v>
      </c>
      <c r="H232" s="224" t="s">
        <v>230</v>
      </c>
      <c r="I232" s="223" t="s">
        <v>201</v>
      </c>
      <c r="J232" s="223" t="s">
        <v>201</v>
      </c>
      <c r="K232" s="623">
        <v>5699</v>
      </c>
      <c r="L232" s="72">
        <v>260</v>
      </c>
      <c r="M232" s="616"/>
      <c r="N232" s="616"/>
      <c r="O232" s="616"/>
      <c r="P232" s="485"/>
    </row>
    <row r="233" spans="2:16" ht="24.95" customHeight="1">
      <c r="B233" s="224">
        <v>10</v>
      </c>
      <c r="C233" s="224">
        <v>777</v>
      </c>
      <c r="D233" s="224" t="s">
        <v>234</v>
      </c>
      <c r="E233" s="225" t="s">
        <v>235</v>
      </c>
      <c r="F233" s="224" t="s">
        <v>236</v>
      </c>
      <c r="G233" s="223" t="s">
        <v>28</v>
      </c>
      <c r="H233" s="224" t="s">
        <v>237</v>
      </c>
      <c r="I233" s="223" t="s">
        <v>201</v>
      </c>
      <c r="J233" s="223" t="s">
        <v>201</v>
      </c>
      <c r="K233" s="623">
        <v>6792</v>
      </c>
      <c r="L233" s="72">
        <v>261</v>
      </c>
      <c r="M233" s="616"/>
      <c r="N233" s="616"/>
      <c r="O233" s="616"/>
      <c r="P233" s="485"/>
    </row>
    <row r="234" spans="2:16" ht="24.95" customHeight="1">
      <c r="B234" s="224">
        <v>11</v>
      </c>
      <c r="C234" s="224">
        <v>877</v>
      </c>
      <c r="D234" s="224" t="s">
        <v>238</v>
      </c>
      <c r="E234" s="225" t="s">
        <v>239</v>
      </c>
      <c r="F234" s="224" t="s">
        <v>240</v>
      </c>
      <c r="G234" s="223" t="s">
        <v>28</v>
      </c>
      <c r="H234" s="224" t="s">
        <v>219</v>
      </c>
      <c r="I234" s="223" t="s">
        <v>201</v>
      </c>
      <c r="J234" s="223" t="s">
        <v>201</v>
      </c>
      <c r="K234" s="623">
        <v>5795</v>
      </c>
      <c r="L234" s="72">
        <v>262</v>
      </c>
      <c r="M234" s="616"/>
      <c r="N234" s="616"/>
      <c r="O234" s="616"/>
      <c r="P234" s="485"/>
    </row>
    <row r="235" spans="2:16" ht="24.95" customHeight="1">
      <c r="B235" s="224">
        <v>12</v>
      </c>
      <c r="C235" s="224">
        <v>878</v>
      </c>
      <c r="D235" s="224" t="s">
        <v>241</v>
      </c>
      <c r="E235" s="225" t="s">
        <v>242</v>
      </c>
      <c r="F235" s="224" t="s">
        <v>243</v>
      </c>
      <c r="G235" s="223" t="s">
        <v>28</v>
      </c>
      <c r="H235" s="224" t="s">
        <v>219</v>
      </c>
      <c r="I235" s="223" t="s">
        <v>201</v>
      </c>
      <c r="J235" s="223" t="s">
        <v>201</v>
      </c>
      <c r="K235" s="623">
        <v>5795</v>
      </c>
      <c r="L235" s="72">
        <v>263</v>
      </c>
      <c r="M235" s="616"/>
      <c r="N235" s="616"/>
      <c r="O235" s="616"/>
      <c r="P235" s="485"/>
    </row>
    <row r="236" spans="2:16" ht="24.95" customHeight="1">
      <c r="B236" s="224">
        <v>13</v>
      </c>
      <c r="C236" s="224">
        <v>4498</v>
      </c>
      <c r="D236" s="224" t="s">
        <v>244</v>
      </c>
      <c r="E236" s="225" t="s">
        <v>245</v>
      </c>
      <c r="F236" s="224" t="s">
        <v>246</v>
      </c>
      <c r="G236" s="223" t="s">
        <v>28</v>
      </c>
      <c r="H236" s="224" t="s">
        <v>80</v>
      </c>
      <c r="I236" s="223" t="s">
        <v>201</v>
      </c>
      <c r="J236" s="223" t="s">
        <v>201</v>
      </c>
      <c r="K236" s="623">
        <v>6676</v>
      </c>
      <c r="L236" s="72">
        <v>264</v>
      </c>
      <c r="M236" s="616"/>
      <c r="N236" s="616"/>
      <c r="O236" s="616"/>
      <c r="P236" s="485"/>
    </row>
    <row r="237" spans="2:16" ht="24.95" customHeight="1">
      <c r="B237" s="224">
        <v>14</v>
      </c>
      <c r="C237" s="224">
        <v>4499</v>
      </c>
      <c r="D237" s="224" t="s">
        <v>247</v>
      </c>
      <c r="E237" s="225" t="s">
        <v>248</v>
      </c>
      <c r="F237" s="224" t="s">
        <v>249</v>
      </c>
      <c r="G237" s="223" t="s">
        <v>28</v>
      </c>
      <c r="H237" s="224" t="s">
        <v>250</v>
      </c>
      <c r="I237" s="223" t="s">
        <v>201</v>
      </c>
      <c r="J237" s="223" t="s">
        <v>201</v>
      </c>
      <c r="K237" s="623">
        <v>6366</v>
      </c>
      <c r="L237" s="72">
        <v>265</v>
      </c>
      <c r="M237" s="616"/>
      <c r="N237" s="616"/>
      <c r="O237" s="616"/>
      <c r="P237" s="485"/>
    </row>
    <row r="238" spans="2:16" ht="24.95" customHeight="1">
      <c r="B238" s="224">
        <v>15</v>
      </c>
      <c r="C238" s="224">
        <v>4505</v>
      </c>
      <c r="D238" s="224" t="s">
        <v>251</v>
      </c>
      <c r="E238" s="225" t="s">
        <v>252</v>
      </c>
      <c r="F238" s="224" t="s">
        <v>253</v>
      </c>
      <c r="G238" s="223" t="s">
        <v>28</v>
      </c>
      <c r="H238" s="224" t="s">
        <v>80</v>
      </c>
      <c r="I238" s="223" t="s">
        <v>201</v>
      </c>
      <c r="J238" s="223" t="s">
        <v>201</v>
      </c>
      <c r="K238" s="648">
        <v>6558</v>
      </c>
      <c r="L238" s="72">
        <v>266</v>
      </c>
      <c r="M238" s="616">
        <f>SUM(K224:K238)</f>
        <v>88974</v>
      </c>
      <c r="N238" s="616">
        <v>88974</v>
      </c>
      <c r="O238" s="616">
        <f>M238-N238</f>
        <v>0</v>
      </c>
      <c r="P238" s="485"/>
    </row>
    <row r="239" spans="2:16" ht="24.95" customHeight="1">
      <c r="B239" s="223">
        <v>1</v>
      </c>
      <c r="C239" s="223">
        <v>743</v>
      </c>
      <c r="D239" s="223" t="s">
        <v>1220</v>
      </c>
      <c r="E239" s="649">
        <v>348035383362</v>
      </c>
      <c r="F239" s="223" t="s">
        <v>1221</v>
      </c>
      <c r="G239" s="223" t="s">
        <v>258</v>
      </c>
      <c r="H239" s="223" t="s">
        <v>905</v>
      </c>
      <c r="I239" s="223" t="s">
        <v>1222</v>
      </c>
      <c r="J239" s="223" t="s">
        <v>1222</v>
      </c>
      <c r="K239" s="646">
        <v>6808</v>
      </c>
      <c r="L239" s="650">
        <v>288</v>
      </c>
      <c r="M239" s="616"/>
      <c r="N239" s="616"/>
      <c r="O239" s="616"/>
      <c r="P239" s="485"/>
    </row>
    <row r="240" spans="2:16" ht="24.95" customHeight="1">
      <c r="B240" s="223">
        <v>2</v>
      </c>
      <c r="C240" s="223">
        <v>744</v>
      </c>
      <c r="D240" s="223" t="s">
        <v>1223</v>
      </c>
      <c r="E240" s="649">
        <v>348032740937</v>
      </c>
      <c r="F240" s="223" t="s">
        <v>1224</v>
      </c>
      <c r="G240" s="223" t="s">
        <v>258</v>
      </c>
      <c r="H240" s="223" t="s">
        <v>90</v>
      </c>
      <c r="I240" s="223" t="s">
        <v>1222</v>
      </c>
      <c r="J240" s="223" t="s">
        <v>1222</v>
      </c>
      <c r="K240" s="646">
        <v>6930</v>
      </c>
      <c r="L240" s="650">
        <v>289</v>
      </c>
      <c r="M240" s="616"/>
      <c r="N240" s="616"/>
      <c r="O240" s="616"/>
      <c r="P240" s="485"/>
    </row>
    <row r="241" spans="2:16" ht="24.95" customHeight="1">
      <c r="B241" s="223">
        <v>3</v>
      </c>
      <c r="C241" s="223">
        <v>745</v>
      </c>
      <c r="D241" s="223" t="s">
        <v>1225</v>
      </c>
      <c r="E241" s="649">
        <v>348132652040</v>
      </c>
      <c r="F241" s="223" t="s">
        <v>1226</v>
      </c>
      <c r="G241" s="223" t="s">
        <v>258</v>
      </c>
      <c r="H241" s="223" t="s">
        <v>1227</v>
      </c>
      <c r="I241" s="223" t="s">
        <v>1222</v>
      </c>
      <c r="J241" s="223" t="s">
        <v>1222</v>
      </c>
      <c r="K241" s="646">
        <v>5699</v>
      </c>
      <c r="L241" s="650">
        <v>290</v>
      </c>
      <c r="M241" s="616"/>
      <c r="N241" s="616"/>
      <c r="O241" s="616"/>
      <c r="P241" s="485"/>
    </row>
    <row r="242" spans="2:16" ht="24.95" customHeight="1">
      <c r="B242" s="223">
        <v>4</v>
      </c>
      <c r="C242" s="223">
        <v>746</v>
      </c>
      <c r="D242" s="223" t="s">
        <v>1228</v>
      </c>
      <c r="E242" s="649">
        <v>348061000627</v>
      </c>
      <c r="F242" s="223" t="s">
        <v>1229</v>
      </c>
      <c r="G242" s="223" t="s">
        <v>258</v>
      </c>
      <c r="H242" s="223" t="s">
        <v>39</v>
      </c>
      <c r="I242" s="223" t="s">
        <v>1222</v>
      </c>
      <c r="J242" s="223" t="s">
        <v>1222</v>
      </c>
      <c r="K242" s="646">
        <v>6400</v>
      </c>
      <c r="L242" s="650">
        <v>291</v>
      </c>
      <c r="M242" s="616"/>
      <c r="N242" s="616"/>
      <c r="O242" s="616"/>
      <c r="P242" s="485"/>
    </row>
    <row r="243" spans="2:16" ht="24.95" customHeight="1">
      <c r="B243" s="223">
        <v>5</v>
      </c>
      <c r="C243" s="223">
        <v>748</v>
      </c>
      <c r="D243" s="223" t="s">
        <v>1230</v>
      </c>
      <c r="E243" s="649">
        <v>347014840402</v>
      </c>
      <c r="F243" s="223" t="s">
        <v>1231</v>
      </c>
      <c r="G243" s="223" t="s">
        <v>258</v>
      </c>
      <c r="H243" s="223" t="s">
        <v>1232</v>
      </c>
      <c r="I243" s="223" t="s">
        <v>1222</v>
      </c>
      <c r="J243" s="223" t="s">
        <v>1222</v>
      </c>
      <c r="K243" s="646">
        <v>6540</v>
      </c>
      <c r="L243" s="650">
        <v>292</v>
      </c>
      <c r="M243" s="616"/>
      <c r="N243" s="616"/>
      <c r="O243" s="616"/>
      <c r="P243" s="485"/>
    </row>
    <row r="244" spans="2:16" ht="24.95" customHeight="1">
      <c r="B244" s="223">
        <v>6</v>
      </c>
      <c r="C244" s="223">
        <v>759</v>
      </c>
      <c r="D244" s="223" t="s">
        <v>1233</v>
      </c>
      <c r="E244" s="649">
        <v>348053260256</v>
      </c>
      <c r="F244" s="223" t="s">
        <v>1234</v>
      </c>
      <c r="G244" s="223" t="s">
        <v>258</v>
      </c>
      <c r="H244" s="223" t="s">
        <v>1235</v>
      </c>
      <c r="I244" s="223" t="s">
        <v>1222</v>
      </c>
      <c r="J244" s="223" t="s">
        <v>1222</v>
      </c>
      <c r="K244" s="646">
        <v>6340</v>
      </c>
      <c r="L244" s="650">
        <v>293</v>
      </c>
      <c r="M244" s="616"/>
      <c r="N244" s="616"/>
      <c r="O244" s="616"/>
      <c r="P244" s="485"/>
    </row>
    <row r="245" spans="2:16" ht="24.95" customHeight="1">
      <c r="B245" s="223">
        <v>7</v>
      </c>
      <c r="C245" s="223">
        <v>765</v>
      </c>
      <c r="D245" s="223" t="s">
        <v>1236</v>
      </c>
      <c r="E245" s="649">
        <v>352053715864</v>
      </c>
      <c r="F245" s="223" t="s">
        <v>1237</v>
      </c>
      <c r="G245" s="223" t="s">
        <v>258</v>
      </c>
      <c r="H245" s="223" t="s">
        <v>1238</v>
      </c>
      <c r="I245" s="223" t="s">
        <v>1222</v>
      </c>
      <c r="J245" s="223" t="s">
        <v>1222</v>
      </c>
      <c r="K245" s="647">
        <v>6280</v>
      </c>
      <c r="L245" s="650">
        <v>294</v>
      </c>
      <c r="M245" s="616"/>
      <c r="N245" s="616"/>
      <c r="O245" s="616"/>
      <c r="P245" s="485"/>
    </row>
    <row r="246" spans="2:16" ht="24.95" customHeight="1">
      <c r="B246" s="223">
        <v>8</v>
      </c>
      <c r="C246" s="223">
        <v>766</v>
      </c>
      <c r="D246" s="223" t="s">
        <v>1239</v>
      </c>
      <c r="E246" s="649">
        <v>352048164869</v>
      </c>
      <c r="F246" s="223" t="s">
        <v>1240</v>
      </c>
      <c r="G246" s="223" t="s">
        <v>28</v>
      </c>
      <c r="H246" s="223" t="s">
        <v>1241</v>
      </c>
      <c r="I246" s="223" t="s">
        <v>1222</v>
      </c>
      <c r="J246" s="223" t="s">
        <v>1222</v>
      </c>
      <c r="K246" s="647">
        <v>4791</v>
      </c>
      <c r="L246" s="650">
        <v>295</v>
      </c>
      <c r="M246" s="616"/>
      <c r="N246" s="616"/>
      <c r="O246" s="616"/>
      <c r="P246" s="485"/>
    </row>
    <row r="247" spans="2:16" ht="24.95" customHeight="1">
      <c r="B247" s="223">
        <v>9</v>
      </c>
      <c r="C247" s="223">
        <v>767</v>
      </c>
      <c r="D247" s="223" t="s">
        <v>1242</v>
      </c>
      <c r="E247" s="649">
        <v>347011959366</v>
      </c>
      <c r="F247" s="223" t="s">
        <v>1243</v>
      </c>
      <c r="G247" s="223" t="s">
        <v>28</v>
      </c>
      <c r="H247" s="223" t="s">
        <v>710</v>
      </c>
      <c r="I247" s="223" t="s">
        <v>1222</v>
      </c>
      <c r="J247" s="223" t="s">
        <v>1244</v>
      </c>
      <c r="K247" s="646">
        <v>5590</v>
      </c>
      <c r="L247" s="650">
        <v>296</v>
      </c>
      <c r="M247" s="616"/>
      <c r="N247" s="616"/>
      <c r="O247" s="616"/>
      <c r="P247" s="485"/>
    </row>
    <row r="248" spans="2:16" ht="24.95" customHeight="1">
      <c r="B248" s="223">
        <v>10</v>
      </c>
      <c r="C248" s="223">
        <v>4504</v>
      </c>
      <c r="D248" s="223" t="s">
        <v>1245</v>
      </c>
      <c r="E248" s="649">
        <v>354124502895</v>
      </c>
      <c r="F248" s="223" t="s">
        <v>1246</v>
      </c>
      <c r="G248" s="223" t="s">
        <v>258</v>
      </c>
      <c r="H248" s="223" t="s">
        <v>1247</v>
      </c>
      <c r="I248" s="223" t="s">
        <v>1222</v>
      </c>
      <c r="J248" s="223" t="s">
        <v>1248</v>
      </c>
      <c r="K248" s="647">
        <v>4381</v>
      </c>
      <c r="L248" s="650">
        <v>297</v>
      </c>
      <c r="M248" s="651">
        <f>SUM(K239:K248)</f>
        <v>59759</v>
      </c>
      <c r="N248" s="625">
        <v>59759</v>
      </c>
      <c r="O248" s="624">
        <f>M248-N248</f>
        <v>0</v>
      </c>
      <c r="P248" s="485"/>
    </row>
    <row r="249" spans="2:16" ht="24.95" customHeight="1">
      <c r="B249" s="223">
        <v>1</v>
      </c>
      <c r="C249" s="223">
        <v>110</v>
      </c>
      <c r="D249" s="223" t="s">
        <v>67</v>
      </c>
      <c r="E249" s="649" t="s">
        <v>68</v>
      </c>
      <c r="F249" s="223" t="s">
        <v>69</v>
      </c>
      <c r="G249" s="223" t="s">
        <v>28</v>
      </c>
      <c r="H249" s="223" t="s">
        <v>70</v>
      </c>
      <c r="I249" s="223" t="s">
        <v>66</v>
      </c>
      <c r="J249" s="223" t="s">
        <v>71</v>
      </c>
      <c r="K249" s="646">
        <v>6555</v>
      </c>
      <c r="L249" s="650">
        <v>298</v>
      </c>
      <c r="M249" s="616"/>
      <c r="N249" s="616"/>
      <c r="O249" s="616"/>
      <c r="P249" s="485"/>
    </row>
    <row r="250" spans="2:16" ht="24.95" customHeight="1">
      <c r="B250" s="223">
        <v>3</v>
      </c>
      <c r="C250" s="223">
        <v>211</v>
      </c>
      <c r="D250" s="223" t="s">
        <v>77</v>
      </c>
      <c r="E250" s="649" t="s">
        <v>78</v>
      </c>
      <c r="F250" s="223" t="s">
        <v>79</v>
      </c>
      <c r="G250" s="223" t="s">
        <v>28</v>
      </c>
      <c r="H250" s="223" t="s">
        <v>80</v>
      </c>
      <c r="I250" s="223" t="s">
        <v>66</v>
      </c>
      <c r="J250" s="223" t="s">
        <v>72</v>
      </c>
      <c r="K250" s="647">
        <v>6922</v>
      </c>
      <c r="L250" s="650">
        <v>300</v>
      </c>
      <c r="M250" s="616"/>
      <c r="N250" s="616"/>
      <c r="O250" s="616"/>
      <c r="P250" s="485"/>
    </row>
    <row r="251" spans="2:16" ht="24.95" customHeight="1">
      <c r="B251" s="223">
        <v>4</v>
      </c>
      <c r="C251" s="223">
        <v>235</v>
      </c>
      <c r="D251" s="223" t="s">
        <v>81</v>
      </c>
      <c r="E251" s="649" t="s">
        <v>82</v>
      </c>
      <c r="F251" s="223" t="s">
        <v>83</v>
      </c>
      <c r="G251" s="223" t="s">
        <v>28</v>
      </c>
      <c r="H251" s="223" t="s">
        <v>84</v>
      </c>
      <c r="I251" s="223" t="s">
        <v>66</v>
      </c>
      <c r="J251" s="223" t="s">
        <v>85</v>
      </c>
      <c r="K251" s="647">
        <v>6314</v>
      </c>
      <c r="L251" s="650">
        <v>301</v>
      </c>
      <c r="M251" s="616"/>
      <c r="N251" s="616"/>
      <c r="O251" s="616"/>
      <c r="P251" s="485"/>
    </row>
    <row r="252" spans="2:16" ht="24.95" customHeight="1">
      <c r="B252" s="223">
        <v>5</v>
      </c>
      <c r="C252" s="223">
        <v>385</v>
      </c>
      <c r="D252" s="223" t="s">
        <v>86</v>
      </c>
      <c r="E252" s="649" t="s">
        <v>87</v>
      </c>
      <c r="F252" s="223" t="s">
        <v>88</v>
      </c>
      <c r="G252" s="223" t="s">
        <v>89</v>
      </c>
      <c r="H252" s="223" t="s">
        <v>90</v>
      </c>
      <c r="I252" s="223" t="s">
        <v>66</v>
      </c>
      <c r="J252" s="223" t="s">
        <v>73</v>
      </c>
      <c r="K252" s="647">
        <v>6804</v>
      </c>
      <c r="L252" s="650">
        <v>302</v>
      </c>
      <c r="M252" s="616"/>
      <c r="N252" s="616"/>
      <c r="O252" s="616"/>
      <c r="P252" s="485"/>
    </row>
    <row r="253" spans="2:16" ht="24.95" customHeight="1">
      <c r="B253" s="223">
        <v>6</v>
      </c>
      <c r="C253" s="223">
        <v>395</v>
      </c>
      <c r="D253" s="223" t="s">
        <v>91</v>
      </c>
      <c r="E253" s="649" t="s">
        <v>92</v>
      </c>
      <c r="F253" s="223" t="s">
        <v>93</v>
      </c>
      <c r="G253" s="223" t="s">
        <v>28</v>
      </c>
      <c r="H253" s="223" t="s">
        <v>80</v>
      </c>
      <c r="I253" s="223" t="s">
        <v>66</v>
      </c>
      <c r="J253" s="223" t="s">
        <v>66</v>
      </c>
      <c r="K253" s="646">
        <v>6890</v>
      </c>
      <c r="L253" s="650">
        <v>303</v>
      </c>
      <c r="M253" s="616"/>
      <c r="N253" s="616"/>
      <c r="O253" s="616"/>
      <c r="P253" s="485"/>
    </row>
    <row r="254" spans="2:16" ht="24.95" customHeight="1">
      <c r="B254" s="223">
        <v>7</v>
      </c>
      <c r="C254" s="223">
        <v>396</v>
      </c>
      <c r="D254" s="223" t="s">
        <v>94</v>
      </c>
      <c r="E254" s="649" t="s">
        <v>95</v>
      </c>
      <c r="F254" s="223" t="s">
        <v>96</v>
      </c>
      <c r="G254" s="223" t="s">
        <v>28</v>
      </c>
      <c r="H254" s="223" t="s">
        <v>97</v>
      </c>
      <c r="I254" s="223" t="s">
        <v>66</v>
      </c>
      <c r="J254" s="223" t="s">
        <v>98</v>
      </c>
      <c r="K254" s="647">
        <v>6924</v>
      </c>
      <c r="L254" s="650">
        <v>304</v>
      </c>
      <c r="M254" s="616"/>
      <c r="N254" s="616"/>
      <c r="O254" s="616"/>
      <c r="P254" s="485"/>
    </row>
    <row r="255" spans="2:16" ht="24.95" customHeight="1">
      <c r="B255" s="223">
        <v>8</v>
      </c>
      <c r="C255" s="223">
        <v>397</v>
      </c>
      <c r="D255" s="223" t="s">
        <v>99</v>
      </c>
      <c r="E255" s="649" t="s">
        <v>100</v>
      </c>
      <c r="F255" s="223" t="s">
        <v>101</v>
      </c>
      <c r="G255" s="223" t="s">
        <v>28</v>
      </c>
      <c r="H255" s="223" t="s">
        <v>102</v>
      </c>
      <c r="I255" s="223" t="s">
        <v>66</v>
      </c>
      <c r="J255" s="223" t="s">
        <v>103</v>
      </c>
      <c r="K255" s="646">
        <v>4880</v>
      </c>
      <c r="L255" s="650">
        <v>305</v>
      </c>
      <c r="M255" s="616"/>
      <c r="N255" s="616"/>
      <c r="O255" s="616"/>
      <c r="P255" s="485"/>
    </row>
    <row r="256" spans="2:16" ht="24.95" customHeight="1">
      <c r="B256" s="223">
        <v>9</v>
      </c>
      <c r="C256" s="223">
        <v>406</v>
      </c>
      <c r="D256" s="223" t="s">
        <v>104</v>
      </c>
      <c r="E256" s="649" t="s">
        <v>105</v>
      </c>
      <c r="F256" s="223" t="s">
        <v>106</v>
      </c>
      <c r="G256" s="223" t="s">
        <v>28</v>
      </c>
      <c r="H256" s="223" t="s">
        <v>107</v>
      </c>
      <c r="I256" s="223" t="s">
        <v>66</v>
      </c>
      <c r="J256" s="223" t="s">
        <v>98</v>
      </c>
      <c r="K256" s="647">
        <v>6079</v>
      </c>
      <c r="L256" s="650">
        <v>306</v>
      </c>
      <c r="M256" s="616"/>
      <c r="N256" s="616"/>
      <c r="O256" s="616"/>
      <c r="P256" s="485"/>
    </row>
    <row r="257" spans="2:16" ht="24.95" customHeight="1">
      <c r="B257" s="223">
        <v>10</v>
      </c>
      <c r="C257" s="223">
        <v>407</v>
      </c>
      <c r="D257" s="223" t="s">
        <v>108</v>
      </c>
      <c r="E257" s="649" t="s">
        <v>109</v>
      </c>
      <c r="F257" s="223" t="s">
        <v>110</v>
      </c>
      <c r="G257" s="223" t="s">
        <v>28</v>
      </c>
      <c r="H257" s="223" t="s">
        <v>90</v>
      </c>
      <c r="I257" s="223" t="s">
        <v>66</v>
      </c>
      <c r="J257" s="223" t="s">
        <v>98</v>
      </c>
      <c r="K257" s="646">
        <v>4599</v>
      </c>
      <c r="L257" s="650">
        <v>307</v>
      </c>
      <c r="M257" s="616"/>
      <c r="N257" s="616"/>
      <c r="O257" s="616"/>
      <c r="P257" s="485"/>
    </row>
    <row r="258" spans="2:16" ht="24.95" customHeight="1">
      <c r="B258" s="223">
        <v>11</v>
      </c>
      <c r="C258" s="223">
        <v>411</v>
      </c>
      <c r="D258" s="223" t="s">
        <v>111</v>
      </c>
      <c r="E258" s="649" t="s">
        <v>112</v>
      </c>
      <c r="F258" s="223" t="s">
        <v>113</v>
      </c>
      <c r="G258" s="223" t="s">
        <v>28</v>
      </c>
      <c r="H258" s="223" t="s">
        <v>107</v>
      </c>
      <c r="I258" s="223" t="s">
        <v>66</v>
      </c>
      <c r="J258" s="223" t="s">
        <v>98</v>
      </c>
      <c r="K258" s="647">
        <v>5688</v>
      </c>
      <c r="L258" s="650">
        <v>308</v>
      </c>
      <c r="M258" s="616"/>
      <c r="N258" s="616"/>
      <c r="O258" s="616"/>
      <c r="P258" s="485"/>
    </row>
    <row r="259" spans="2:16" ht="24.95" customHeight="1">
      <c r="B259" s="223">
        <v>12</v>
      </c>
      <c r="C259" s="223">
        <v>413</v>
      </c>
      <c r="D259" s="223" t="s">
        <v>114</v>
      </c>
      <c r="E259" s="649" t="s">
        <v>115</v>
      </c>
      <c r="F259" s="223" t="s">
        <v>116</v>
      </c>
      <c r="G259" s="223" t="s">
        <v>28</v>
      </c>
      <c r="H259" s="223" t="s">
        <v>70</v>
      </c>
      <c r="I259" s="223" t="s">
        <v>66</v>
      </c>
      <c r="J259" s="223" t="s">
        <v>98</v>
      </c>
      <c r="K259" s="647">
        <v>6291</v>
      </c>
      <c r="L259" s="650">
        <v>309</v>
      </c>
      <c r="M259" s="616"/>
      <c r="N259" s="616"/>
      <c r="O259" s="616"/>
      <c r="P259" s="485"/>
    </row>
    <row r="260" spans="2:16" ht="24.95" customHeight="1">
      <c r="B260" s="223">
        <v>13</v>
      </c>
      <c r="C260" s="223">
        <v>414</v>
      </c>
      <c r="D260" s="223" t="s">
        <v>117</v>
      </c>
      <c r="E260" s="649" t="s">
        <v>118</v>
      </c>
      <c r="F260" s="223" t="s">
        <v>119</v>
      </c>
      <c r="G260" s="223" t="s">
        <v>28</v>
      </c>
      <c r="H260" s="223" t="s">
        <v>120</v>
      </c>
      <c r="I260" s="223" t="s">
        <v>66</v>
      </c>
      <c r="J260" s="223" t="s">
        <v>98</v>
      </c>
      <c r="K260" s="647">
        <v>4703</v>
      </c>
      <c r="L260" s="650">
        <v>310</v>
      </c>
      <c r="M260" s="616"/>
      <c r="N260" s="616"/>
      <c r="O260" s="616"/>
      <c r="P260" s="485"/>
    </row>
    <row r="261" spans="2:16" ht="24.95" customHeight="1">
      <c r="B261" s="223">
        <v>14</v>
      </c>
      <c r="C261" s="223">
        <v>415</v>
      </c>
      <c r="D261" s="223" t="s">
        <v>121</v>
      </c>
      <c r="E261" s="649" t="s">
        <v>122</v>
      </c>
      <c r="F261" s="223" t="s">
        <v>123</v>
      </c>
      <c r="G261" s="223" t="s">
        <v>28</v>
      </c>
      <c r="H261" s="223" t="s">
        <v>80</v>
      </c>
      <c r="I261" s="223" t="s">
        <v>66</v>
      </c>
      <c r="J261" s="223" t="s">
        <v>98</v>
      </c>
      <c r="K261" s="647">
        <v>3535</v>
      </c>
      <c r="L261" s="650">
        <v>311</v>
      </c>
      <c r="M261" s="616"/>
      <c r="N261" s="616"/>
      <c r="O261" s="616"/>
      <c r="P261" s="485"/>
    </row>
    <row r="262" spans="2:16" ht="24.95" customHeight="1">
      <c r="B262" s="223">
        <v>15</v>
      </c>
      <c r="C262" s="223">
        <v>416</v>
      </c>
      <c r="D262" s="223" t="s">
        <v>124</v>
      </c>
      <c r="E262" s="649" t="s">
        <v>125</v>
      </c>
      <c r="F262" s="223" t="s">
        <v>126</v>
      </c>
      <c r="G262" s="223" t="s">
        <v>28</v>
      </c>
      <c r="H262" s="223" t="s">
        <v>84</v>
      </c>
      <c r="I262" s="223" t="s">
        <v>66</v>
      </c>
      <c r="J262" s="223" t="s">
        <v>98</v>
      </c>
      <c r="K262" s="646">
        <v>3492</v>
      </c>
      <c r="L262" s="650">
        <v>312</v>
      </c>
      <c r="M262" s="616"/>
      <c r="N262" s="616"/>
      <c r="O262" s="616"/>
      <c r="P262" s="485"/>
    </row>
    <row r="263" spans="2:16" ht="24.95" customHeight="1">
      <c r="B263" s="223">
        <v>16</v>
      </c>
      <c r="C263" s="223">
        <v>417</v>
      </c>
      <c r="D263" s="223" t="s">
        <v>127</v>
      </c>
      <c r="E263" s="649" t="s">
        <v>128</v>
      </c>
      <c r="F263" s="223" t="s">
        <v>129</v>
      </c>
      <c r="G263" s="223" t="s">
        <v>28</v>
      </c>
      <c r="H263" s="223" t="s">
        <v>90</v>
      </c>
      <c r="I263" s="223" t="s">
        <v>66</v>
      </c>
      <c r="J263" s="223" t="s">
        <v>98</v>
      </c>
      <c r="K263" s="646">
        <v>6619</v>
      </c>
      <c r="L263" s="650">
        <v>313</v>
      </c>
      <c r="M263" s="616"/>
      <c r="N263" s="616"/>
      <c r="O263" s="616"/>
      <c r="P263" s="485"/>
    </row>
    <row r="264" spans="2:16" ht="24.95" customHeight="1">
      <c r="B264" s="223">
        <v>17</v>
      </c>
      <c r="C264" s="223">
        <v>4392</v>
      </c>
      <c r="D264" s="223" t="s">
        <v>130</v>
      </c>
      <c r="E264" s="649" t="s">
        <v>131</v>
      </c>
      <c r="F264" s="223" t="s">
        <v>132</v>
      </c>
      <c r="G264" s="223" t="s">
        <v>28</v>
      </c>
      <c r="H264" s="223" t="s">
        <v>133</v>
      </c>
      <c r="I264" s="223" t="s">
        <v>66</v>
      </c>
      <c r="J264" s="223" t="s">
        <v>66</v>
      </c>
      <c r="K264" s="647">
        <v>5870</v>
      </c>
      <c r="L264" s="650">
        <v>314</v>
      </c>
      <c r="M264" s="616"/>
      <c r="N264" s="616"/>
      <c r="O264" s="616"/>
      <c r="P264" s="485"/>
    </row>
    <row r="265" spans="2:16" ht="24.95" customHeight="1">
      <c r="B265" s="223">
        <v>18</v>
      </c>
      <c r="C265" s="223">
        <v>4393</v>
      </c>
      <c r="D265" s="223" t="s">
        <v>134</v>
      </c>
      <c r="E265" s="649" t="s">
        <v>135</v>
      </c>
      <c r="F265" s="223" t="s">
        <v>136</v>
      </c>
      <c r="G265" s="223" t="s">
        <v>28</v>
      </c>
      <c r="H265" s="223" t="s">
        <v>137</v>
      </c>
      <c r="I265" s="223" t="s">
        <v>66</v>
      </c>
      <c r="J265" s="223" t="s">
        <v>66</v>
      </c>
      <c r="K265" s="647">
        <v>5793</v>
      </c>
      <c r="L265" s="650">
        <v>315</v>
      </c>
      <c r="M265" s="616"/>
      <c r="N265" s="616"/>
      <c r="O265" s="616"/>
      <c r="P265" s="485"/>
    </row>
    <row r="266" spans="2:16" ht="24.95" customHeight="1">
      <c r="B266" s="223">
        <v>2</v>
      </c>
      <c r="C266" s="223">
        <v>114</v>
      </c>
      <c r="D266" s="223" t="s">
        <v>74</v>
      </c>
      <c r="E266" s="649" t="s">
        <v>75</v>
      </c>
      <c r="F266" s="223" t="s">
        <v>76</v>
      </c>
      <c r="G266" s="223" t="s">
        <v>28</v>
      </c>
      <c r="H266" s="223" t="s">
        <v>70</v>
      </c>
      <c r="I266" s="223" t="s">
        <v>66</v>
      </c>
      <c r="J266" s="223" t="s">
        <v>66</v>
      </c>
      <c r="K266" s="646">
        <v>6869</v>
      </c>
      <c r="L266" s="650">
        <v>776</v>
      </c>
      <c r="M266" s="616">
        <f>SUM(K249:K266)</f>
        <v>104827</v>
      </c>
      <c r="N266" s="616">
        <v>104827</v>
      </c>
      <c r="O266" s="616">
        <f>M266-N266</f>
        <v>0</v>
      </c>
      <c r="P266" s="485"/>
    </row>
    <row r="267" spans="2:16" ht="24.95" customHeight="1">
      <c r="B267" s="223">
        <v>1</v>
      </c>
      <c r="C267" s="224">
        <v>974</v>
      </c>
      <c r="D267" s="224" t="s">
        <v>1250</v>
      </c>
      <c r="E267" s="649" t="s">
        <v>1251</v>
      </c>
      <c r="F267" s="223" t="s">
        <v>1252</v>
      </c>
      <c r="G267" s="223" t="s">
        <v>28</v>
      </c>
      <c r="H267" s="223" t="s">
        <v>1253</v>
      </c>
      <c r="I267" s="224" t="s">
        <v>1254</v>
      </c>
      <c r="J267" s="223" t="s">
        <v>1255</v>
      </c>
      <c r="K267" s="646">
        <v>6780</v>
      </c>
      <c r="L267" s="652">
        <v>316</v>
      </c>
      <c r="M267" s="616"/>
      <c r="N267" s="616"/>
      <c r="O267" s="616"/>
      <c r="P267" s="485"/>
    </row>
    <row r="268" spans="2:16" ht="24.95" customHeight="1">
      <c r="B268" s="223">
        <v>2</v>
      </c>
      <c r="C268" s="224">
        <v>975</v>
      </c>
      <c r="D268" s="224" t="s">
        <v>1303</v>
      </c>
      <c r="E268" s="649" t="s">
        <v>1256</v>
      </c>
      <c r="F268" s="223" t="s">
        <v>1257</v>
      </c>
      <c r="G268" s="223" t="s">
        <v>28</v>
      </c>
      <c r="H268" s="224" t="s">
        <v>1258</v>
      </c>
      <c r="I268" s="224" t="s">
        <v>1254</v>
      </c>
      <c r="J268" s="223" t="s">
        <v>1255</v>
      </c>
      <c r="K268" s="646">
        <v>5755</v>
      </c>
      <c r="L268" s="652">
        <v>317</v>
      </c>
      <c r="M268" s="634"/>
      <c r="N268" s="616"/>
      <c r="O268" s="616"/>
      <c r="P268" s="485"/>
    </row>
    <row r="269" spans="2:16" ht="24.95" customHeight="1">
      <c r="B269" s="223">
        <v>3</v>
      </c>
      <c r="C269" s="224">
        <v>976</v>
      </c>
      <c r="D269" s="224" t="s">
        <v>1304</v>
      </c>
      <c r="E269" s="649" t="s">
        <v>1259</v>
      </c>
      <c r="F269" s="223" t="s">
        <v>1260</v>
      </c>
      <c r="G269" s="223" t="s">
        <v>28</v>
      </c>
      <c r="H269" s="224" t="s">
        <v>1258</v>
      </c>
      <c r="I269" s="224" t="s">
        <v>1254</v>
      </c>
      <c r="J269" s="223" t="s">
        <v>1255</v>
      </c>
      <c r="K269" s="647">
        <v>6755</v>
      </c>
      <c r="L269" s="652">
        <v>318</v>
      </c>
      <c r="M269" s="616"/>
      <c r="N269" s="616"/>
      <c r="O269" s="616"/>
      <c r="P269" s="485"/>
    </row>
    <row r="270" spans="2:16" ht="24.95" customHeight="1">
      <c r="B270" s="223">
        <v>4</v>
      </c>
      <c r="C270" s="224">
        <v>977</v>
      </c>
      <c r="D270" s="224" t="s">
        <v>1261</v>
      </c>
      <c r="E270" s="649" t="s">
        <v>1262</v>
      </c>
      <c r="F270" s="223" t="s">
        <v>1263</v>
      </c>
      <c r="G270" s="223" t="s">
        <v>28</v>
      </c>
      <c r="H270" s="224" t="s">
        <v>1258</v>
      </c>
      <c r="I270" s="224" t="s">
        <v>1254</v>
      </c>
      <c r="J270" s="224" t="s">
        <v>1264</v>
      </c>
      <c r="K270" s="646">
        <v>5235</v>
      </c>
      <c r="L270" s="652">
        <v>319</v>
      </c>
      <c r="M270" s="616"/>
      <c r="N270" s="616"/>
      <c r="O270" s="616"/>
      <c r="P270" s="485"/>
    </row>
    <row r="271" spans="2:16" ht="24.95" customHeight="1">
      <c r="B271" s="223">
        <v>5</v>
      </c>
      <c r="C271" s="224">
        <v>978</v>
      </c>
      <c r="D271" s="224" t="s">
        <v>1265</v>
      </c>
      <c r="E271" s="649" t="s">
        <v>1266</v>
      </c>
      <c r="F271" s="223" t="s">
        <v>1267</v>
      </c>
      <c r="G271" s="223" t="s">
        <v>28</v>
      </c>
      <c r="H271" s="224" t="s">
        <v>1258</v>
      </c>
      <c r="I271" s="224" t="s">
        <v>1254</v>
      </c>
      <c r="J271" s="224" t="s">
        <v>1264</v>
      </c>
      <c r="K271" s="647">
        <v>6225</v>
      </c>
      <c r="L271" s="652">
        <v>320</v>
      </c>
      <c r="M271" s="616"/>
      <c r="N271" s="616"/>
      <c r="O271" s="616"/>
      <c r="P271" s="485"/>
    </row>
    <row r="272" spans="2:16" ht="24.95" customHeight="1">
      <c r="B272" s="223">
        <v>6</v>
      </c>
      <c r="C272" s="224">
        <v>979</v>
      </c>
      <c r="D272" s="224" t="s">
        <v>1268</v>
      </c>
      <c r="E272" s="649" t="s">
        <v>1269</v>
      </c>
      <c r="F272" s="223" t="s">
        <v>1270</v>
      </c>
      <c r="G272" s="223" t="s">
        <v>28</v>
      </c>
      <c r="H272" s="224" t="s">
        <v>1258</v>
      </c>
      <c r="I272" s="224" t="s">
        <v>1254</v>
      </c>
      <c r="J272" s="224" t="s">
        <v>1264</v>
      </c>
      <c r="K272" s="647">
        <v>5167</v>
      </c>
      <c r="L272" s="652">
        <v>321</v>
      </c>
      <c r="M272" s="653"/>
      <c r="N272" s="635"/>
      <c r="O272" s="616"/>
      <c r="P272" s="485"/>
    </row>
    <row r="273" spans="1:19" ht="24.95" customHeight="1">
      <c r="B273" s="223">
        <v>7</v>
      </c>
      <c r="C273" s="224">
        <v>980</v>
      </c>
      <c r="D273" s="224" t="s">
        <v>1305</v>
      </c>
      <c r="E273" s="649" t="s">
        <v>1271</v>
      </c>
      <c r="F273" s="223" t="s">
        <v>1272</v>
      </c>
      <c r="G273" s="223" t="s">
        <v>28</v>
      </c>
      <c r="H273" s="224" t="s">
        <v>1258</v>
      </c>
      <c r="I273" s="224" t="s">
        <v>1254</v>
      </c>
      <c r="J273" s="224" t="s">
        <v>1264</v>
      </c>
      <c r="K273" s="647">
        <v>5930</v>
      </c>
      <c r="L273" s="652">
        <v>322</v>
      </c>
      <c r="M273" s="616"/>
      <c r="N273" s="616"/>
      <c r="O273" s="616"/>
      <c r="P273" s="485"/>
    </row>
    <row r="274" spans="1:19" ht="24.95" customHeight="1">
      <c r="B274" s="223">
        <v>8</v>
      </c>
      <c r="C274" s="224">
        <v>981</v>
      </c>
      <c r="D274" s="224" t="s">
        <v>1273</v>
      </c>
      <c r="E274" s="649" t="s">
        <v>1274</v>
      </c>
      <c r="F274" s="223" t="s">
        <v>1275</v>
      </c>
      <c r="G274" s="223" t="s">
        <v>28</v>
      </c>
      <c r="H274" s="224" t="s">
        <v>1258</v>
      </c>
      <c r="I274" s="224" t="s">
        <v>1254</v>
      </c>
      <c r="J274" s="223" t="s">
        <v>1255</v>
      </c>
      <c r="K274" s="646">
        <v>5680</v>
      </c>
      <c r="L274" s="652">
        <v>323</v>
      </c>
      <c r="M274" s="616"/>
      <c r="N274" s="616"/>
      <c r="O274" s="616"/>
      <c r="P274" s="485"/>
    </row>
    <row r="275" spans="1:19" ht="24.95" customHeight="1">
      <c r="B275" s="223">
        <v>15</v>
      </c>
      <c r="C275" s="224">
        <v>1007</v>
      </c>
      <c r="D275" s="224" t="s">
        <v>1308</v>
      </c>
      <c r="E275" s="649" t="s">
        <v>1295</v>
      </c>
      <c r="F275" s="223" t="s">
        <v>1296</v>
      </c>
      <c r="G275" s="223" t="s">
        <v>28</v>
      </c>
      <c r="H275" s="224" t="s">
        <v>1297</v>
      </c>
      <c r="I275" s="224" t="s">
        <v>1254</v>
      </c>
      <c r="J275" s="223" t="s">
        <v>1255</v>
      </c>
      <c r="K275" s="647">
        <v>6098</v>
      </c>
      <c r="L275" s="652">
        <v>324</v>
      </c>
      <c r="M275" s="616"/>
      <c r="N275" s="616"/>
      <c r="O275" s="616"/>
      <c r="P275" s="485"/>
    </row>
    <row r="276" spans="1:19" ht="24.95" customHeight="1">
      <c r="B276" s="223">
        <v>16</v>
      </c>
      <c r="C276" s="224">
        <v>1009</v>
      </c>
      <c r="D276" s="224" t="s">
        <v>1309</v>
      </c>
      <c r="E276" s="649" t="s">
        <v>1298</v>
      </c>
      <c r="F276" s="223" t="s">
        <v>1299</v>
      </c>
      <c r="G276" s="223" t="s">
        <v>28</v>
      </c>
      <c r="H276" s="224" t="s">
        <v>547</v>
      </c>
      <c r="I276" s="224" t="s">
        <v>1254</v>
      </c>
      <c r="J276" s="223" t="s">
        <v>1255</v>
      </c>
      <c r="K276" s="647">
        <v>3557</v>
      </c>
      <c r="L276" s="652">
        <v>325</v>
      </c>
      <c r="M276" s="616"/>
      <c r="N276" s="616"/>
      <c r="O276" s="616"/>
      <c r="P276" s="485"/>
    </row>
    <row r="277" spans="1:19" ht="24.95" customHeight="1">
      <c r="B277" s="223">
        <v>12</v>
      </c>
      <c r="C277" s="224">
        <v>986</v>
      </c>
      <c r="D277" s="223" t="s">
        <v>1285</v>
      </c>
      <c r="E277" s="649" t="s">
        <v>1286</v>
      </c>
      <c r="F277" s="223" t="s">
        <v>1287</v>
      </c>
      <c r="G277" s="223" t="s">
        <v>1288</v>
      </c>
      <c r="H277" s="224" t="s">
        <v>1258</v>
      </c>
      <c r="I277" s="224" t="s">
        <v>1254</v>
      </c>
      <c r="J277" s="224" t="s">
        <v>1264</v>
      </c>
      <c r="K277" s="646">
        <v>6801</v>
      </c>
      <c r="L277" s="652">
        <v>327</v>
      </c>
      <c r="M277" s="616"/>
      <c r="N277" s="616"/>
      <c r="O277" s="616"/>
      <c r="P277" s="485"/>
    </row>
    <row r="278" spans="1:19" ht="24.95" customHeight="1">
      <c r="B278" s="223">
        <v>13</v>
      </c>
      <c r="C278" s="224">
        <v>1005</v>
      </c>
      <c r="D278" s="224" t="s">
        <v>1307</v>
      </c>
      <c r="E278" s="649" t="s">
        <v>1289</v>
      </c>
      <c r="F278" s="223" t="s">
        <v>1290</v>
      </c>
      <c r="G278" s="223" t="s">
        <v>28</v>
      </c>
      <c r="H278" s="223" t="s">
        <v>1291</v>
      </c>
      <c r="I278" s="224" t="s">
        <v>1254</v>
      </c>
      <c r="J278" s="223" t="s">
        <v>1255</v>
      </c>
      <c r="K278" s="647">
        <v>5167</v>
      </c>
      <c r="L278" s="652">
        <v>328</v>
      </c>
      <c r="M278" s="616"/>
      <c r="N278" s="616"/>
      <c r="O278" s="616"/>
      <c r="P278" s="485"/>
    </row>
    <row r="279" spans="1:19" ht="24.95" customHeight="1">
      <c r="B279" s="223">
        <v>14</v>
      </c>
      <c r="C279" s="224">
        <v>1006</v>
      </c>
      <c r="D279" s="224" t="s">
        <v>1292</v>
      </c>
      <c r="E279" s="649" t="s">
        <v>1293</v>
      </c>
      <c r="F279" s="223" t="s">
        <v>1294</v>
      </c>
      <c r="G279" s="223" t="s">
        <v>28</v>
      </c>
      <c r="H279" s="224" t="s">
        <v>464</v>
      </c>
      <c r="I279" s="224" t="s">
        <v>1254</v>
      </c>
      <c r="J279" s="223" t="s">
        <v>1255</v>
      </c>
      <c r="K279" s="647">
        <v>5899</v>
      </c>
      <c r="L279" s="652">
        <v>329</v>
      </c>
      <c r="M279" s="616"/>
      <c r="N279" s="616"/>
      <c r="O279" s="616"/>
      <c r="P279" s="485"/>
    </row>
    <row r="280" spans="1:19" ht="24.95" customHeight="1">
      <c r="B280" s="223">
        <v>9</v>
      </c>
      <c r="C280" s="224">
        <v>982</v>
      </c>
      <c r="D280" s="224" t="s">
        <v>1276</v>
      </c>
      <c r="E280" s="649" t="s">
        <v>1277</v>
      </c>
      <c r="F280" s="223" t="s">
        <v>1278</v>
      </c>
      <c r="G280" s="223" t="s">
        <v>28</v>
      </c>
      <c r="H280" s="224" t="s">
        <v>1258</v>
      </c>
      <c r="I280" s="224" t="s">
        <v>1254</v>
      </c>
      <c r="J280" s="224" t="s">
        <v>1279</v>
      </c>
      <c r="K280" s="647">
        <v>6685</v>
      </c>
      <c r="L280" s="652">
        <v>330</v>
      </c>
      <c r="M280" s="616"/>
      <c r="N280" s="616"/>
      <c r="O280" s="616"/>
      <c r="P280" s="485"/>
    </row>
    <row r="281" spans="1:19" ht="24.95" customHeight="1">
      <c r="B281" s="223">
        <v>10</v>
      </c>
      <c r="C281" s="224">
        <v>983</v>
      </c>
      <c r="D281" s="224" t="s">
        <v>1306</v>
      </c>
      <c r="E281" s="649" t="s">
        <v>1280</v>
      </c>
      <c r="F281" s="223" t="s">
        <v>1281</v>
      </c>
      <c r="G281" s="223" t="s">
        <v>28</v>
      </c>
      <c r="H281" s="224" t="s">
        <v>1258</v>
      </c>
      <c r="I281" s="224" t="s">
        <v>1254</v>
      </c>
      <c r="J281" s="224" t="s">
        <v>1279</v>
      </c>
      <c r="K281" s="646">
        <v>5167</v>
      </c>
      <c r="L281" s="652">
        <v>331</v>
      </c>
      <c r="M281" s="616"/>
      <c r="N281" s="616"/>
      <c r="O281" s="616"/>
      <c r="P281" s="485"/>
    </row>
    <row r="282" spans="1:19" ht="24.95" customHeight="1">
      <c r="B282" s="223">
        <v>11</v>
      </c>
      <c r="C282" s="224">
        <v>984</v>
      </c>
      <c r="D282" s="224" t="s">
        <v>1282</v>
      </c>
      <c r="E282" s="649" t="s">
        <v>1283</v>
      </c>
      <c r="F282" s="223" t="s">
        <v>1284</v>
      </c>
      <c r="G282" s="223" t="s">
        <v>28</v>
      </c>
      <c r="H282" s="224" t="s">
        <v>1258</v>
      </c>
      <c r="I282" s="224" t="s">
        <v>1254</v>
      </c>
      <c r="J282" s="224" t="s">
        <v>1264</v>
      </c>
      <c r="K282" s="647">
        <v>5167</v>
      </c>
      <c r="L282" s="652">
        <v>332</v>
      </c>
      <c r="M282" s="616">
        <f>SUM(K267:K282)</f>
        <v>92068</v>
      </c>
      <c r="N282" s="616">
        <v>92068</v>
      </c>
      <c r="O282" s="616">
        <f>M282-N282</f>
        <v>0</v>
      </c>
      <c r="P282" s="485"/>
    </row>
    <row r="283" spans="1:19" ht="24.95" customHeight="1">
      <c r="A283" s="79"/>
      <c r="B283" s="239">
        <v>2</v>
      </c>
      <c r="C283" s="239">
        <v>2</v>
      </c>
      <c r="D283" s="223" t="s">
        <v>1321</v>
      </c>
      <c r="E283" s="254" t="s">
        <v>1322</v>
      </c>
      <c r="F283" s="254" t="s">
        <v>1323</v>
      </c>
      <c r="G283" s="239" t="s">
        <v>28</v>
      </c>
      <c r="H283" s="239" t="s">
        <v>344</v>
      </c>
      <c r="I283" s="239" t="s">
        <v>1315</v>
      </c>
      <c r="J283" s="239" t="s">
        <v>1324</v>
      </c>
      <c r="K283" s="255">
        <v>6648</v>
      </c>
      <c r="L283" s="654">
        <v>333</v>
      </c>
      <c r="M283" s="616"/>
      <c r="N283" s="616"/>
      <c r="O283" s="616"/>
      <c r="P283" s="485"/>
      <c r="S283" s="180"/>
    </row>
    <row r="284" spans="1:19" ht="24.95" customHeight="1">
      <c r="B284" s="239">
        <v>3</v>
      </c>
      <c r="C284" s="239">
        <v>3</v>
      </c>
      <c r="D284" s="239" t="s">
        <v>1325</v>
      </c>
      <c r="E284" s="254" t="s">
        <v>1326</v>
      </c>
      <c r="F284" s="254" t="s">
        <v>1327</v>
      </c>
      <c r="G284" s="239" t="s">
        <v>1056</v>
      </c>
      <c r="H284" s="239" t="s">
        <v>1328</v>
      </c>
      <c r="I284" s="239" t="s">
        <v>1315</v>
      </c>
      <c r="J284" s="239" t="s">
        <v>1320</v>
      </c>
      <c r="K284" s="255">
        <v>5785</v>
      </c>
      <c r="L284" s="654">
        <v>334</v>
      </c>
      <c r="M284" s="616"/>
      <c r="N284" s="616"/>
      <c r="O284" s="616"/>
      <c r="P284" s="485"/>
      <c r="S284" s="180"/>
    </row>
    <row r="285" spans="1:19" ht="24.95" customHeight="1">
      <c r="B285" s="239">
        <v>4</v>
      </c>
      <c r="C285" s="239">
        <v>6</v>
      </c>
      <c r="D285" s="239" t="s">
        <v>1329</v>
      </c>
      <c r="E285" s="254" t="s">
        <v>1330</v>
      </c>
      <c r="F285" s="254" t="s">
        <v>1331</v>
      </c>
      <c r="G285" s="239" t="s">
        <v>28</v>
      </c>
      <c r="H285" s="239" t="s">
        <v>80</v>
      </c>
      <c r="I285" s="239" t="s">
        <v>1315</v>
      </c>
      <c r="J285" s="239" t="s">
        <v>1320</v>
      </c>
      <c r="K285" s="255">
        <v>6726</v>
      </c>
      <c r="L285" s="654">
        <v>335</v>
      </c>
      <c r="M285" s="616"/>
      <c r="N285" s="616"/>
      <c r="O285" s="616"/>
      <c r="P285" s="485"/>
      <c r="S285" s="180"/>
    </row>
    <row r="286" spans="1:19" ht="24.95" customHeight="1">
      <c r="B286" s="239">
        <v>5</v>
      </c>
      <c r="C286" s="239">
        <v>9</v>
      </c>
      <c r="D286" s="239" t="s">
        <v>1332</v>
      </c>
      <c r="E286" s="254" t="s">
        <v>1333</v>
      </c>
      <c r="F286" s="254" t="s">
        <v>1334</v>
      </c>
      <c r="G286" s="239" t="s">
        <v>89</v>
      </c>
      <c r="H286" s="239" t="s">
        <v>1335</v>
      </c>
      <c r="I286" s="239" t="s">
        <v>1315</v>
      </c>
      <c r="J286" s="239" t="s">
        <v>1336</v>
      </c>
      <c r="K286" s="255">
        <v>6496</v>
      </c>
      <c r="L286" s="654">
        <v>336</v>
      </c>
      <c r="M286" s="616"/>
      <c r="N286" s="616"/>
      <c r="O286" s="616"/>
      <c r="P286" s="485"/>
      <c r="S286" s="180"/>
    </row>
    <row r="287" spans="1:19" ht="24.95" customHeight="1">
      <c r="B287" s="239">
        <v>6</v>
      </c>
      <c r="C287" s="239">
        <v>10</v>
      </c>
      <c r="D287" s="239" t="s">
        <v>1337</v>
      </c>
      <c r="E287" s="254" t="s">
        <v>1338</v>
      </c>
      <c r="F287" s="254" t="s">
        <v>1339</v>
      </c>
      <c r="G287" s="239" t="s">
        <v>28</v>
      </c>
      <c r="H287" s="239" t="s">
        <v>344</v>
      </c>
      <c r="I287" s="239" t="s">
        <v>1315</v>
      </c>
      <c r="J287" s="239" t="s">
        <v>1340</v>
      </c>
      <c r="K287" s="255">
        <v>6565</v>
      </c>
      <c r="L287" s="654">
        <v>337</v>
      </c>
      <c r="M287" s="616"/>
      <c r="N287" s="616"/>
      <c r="O287" s="616"/>
      <c r="P287" s="485"/>
      <c r="S287" s="180"/>
    </row>
    <row r="288" spans="1:19" ht="24.95" customHeight="1">
      <c r="B288" s="239">
        <v>7</v>
      </c>
      <c r="C288" s="239">
        <v>11</v>
      </c>
      <c r="D288" s="239" t="s">
        <v>1341</v>
      </c>
      <c r="E288" s="254" t="s">
        <v>1342</v>
      </c>
      <c r="F288" s="254" t="s">
        <v>1343</v>
      </c>
      <c r="G288" s="239" t="s">
        <v>28</v>
      </c>
      <c r="H288" s="239" t="s">
        <v>273</v>
      </c>
      <c r="I288" s="239" t="s">
        <v>1315</v>
      </c>
      <c r="J288" s="239" t="s">
        <v>1340</v>
      </c>
      <c r="K288" s="255">
        <v>6030</v>
      </c>
      <c r="L288" s="654">
        <v>338</v>
      </c>
      <c r="M288" s="616"/>
      <c r="N288" s="616"/>
      <c r="O288" s="616"/>
      <c r="P288" s="485"/>
      <c r="S288" s="180"/>
    </row>
    <row r="289" spans="2:19" ht="24.95" customHeight="1">
      <c r="B289" s="239">
        <v>8</v>
      </c>
      <c r="C289" s="239">
        <v>12</v>
      </c>
      <c r="D289" s="239" t="s">
        <v>1344</v>
      </c>
      <c r="E289" s="254" t="s">
        <v>1345</v>
      </c>
      <c r="F289" s="254" t="s">
        <v>1346</v>
      </c>
      <c r="G289" s="239" t="s">
        <v>28</v>
      </c>
      <c r="H289" s="239" t="s">
        <v>344</v>
      </c>
      <c r="I289" s="239" t="s">
        <v>1315</v>
      </c>
      <c r="J289" s="239" t="s">
        <v>1347</v>
      </c>
      <c r="K289" s="255">
        <v>6790</v>
      </c>
      <c r="L289" s="654">
        <v>339</v>
      </c>
      <c r="M289" s="616"/>
      <c r="N289" s="616"/>
      <c r="O289" s="616"/>
      <c r="P289" s="485"/>
      <c r="S289" s="180"/>
    </row>
    <row r="290" spans="2:19" ht="24.95" customHeight="1">
      <c r="B290" s="239">
        <v>9</v>
      </c>
      <c r="C290" s="239">
        <v>15</v>
      </c>
      <c r="D290" s="239" t="s">
        <v>1348</v>
      </c>
      <c r="E290" s="254" t="s">
        <v>1349</v>
      </c>
      <c r="F290" s="254" t="s">
        <v>1350</v>
      </c>
      <c r="G290" s="239" t="s">
        <v>1056</v>
      </c>
      <c r="H290" s="239" t="s">
        <v>355</v>
      </c>
      <c r="I290" s="239" t="s">
        <v>1315</v>
      </c>
      <c r="J290" s="239" t="s">
        <v>1320</v>
      </c>
      <c r="K290" s="255">
        <v>6760</v>
      </c>
      <c r="L290" s="654">
        <v>340</v>
      </c>
      <c r="M290" s="616"/>
      <c r="N290" s="616"/>
      <c r="O290" s="616"/>
      <c r="P290" s="485"/>
      <c r="S290" s="180"/>
    </row>
    <row r="291" spans="2:19" ht="24.95" customHeight="1">
      <c r="B291" s="239">
        <v>10</v>
      </c>
      <c r="C291" s="239">
        <v>16</v>
      </c>
      <c r="D291" s="239" t="s">
        <v>1351</v>
      </c>
      <c r="E291" s="254" t="s">
        <v>1352</v>
      </c>
      <c r="F291" s="254" t="s">
        <v>1353</v>
      </c>
      <c r="G291" s="239" t="s">
        <v>28</v>
      </c>
      <c r="H291" s="239" t="s">
        <v>344</v>
      </c>
      <c r="I291" s="239" t="s">
        <v>1315</v>
      </c>
      <c r="J291" s="239" t="s">
        <v>1354</v>
      </c>
      <c r="K291" s="255">
        <v>6690</v>
      </c>
      <c r="L291" s="654">
        <v>341</v>
      </c>
      <c r="M291" s="616"/>
      <c r="N291" s="616"/>
      <c r="O291" s="616"/>
      <c r="P291" s="485"/>
      <c r="S291" s="180"/>
    </row>
    <row r="292" spans="2:19" ht="24.95" customHeight="1">
      <c r="B292" s="239">
        <v>11</v>
      </c>
      <c r="C292" s="239">
        <v>19</v>
      </c>
      <c r="D292" s="239" t="s">
        <v>1355</v>
      </c>
      <c r="E292" s="254" t="s">
        <v>1356</v>
      </c>
      <c r="F292" s="254" t="s">
        <v>1357</v>
      </c>
      <c r="G292" s="239" t="s">
        <v>1056</v>
      </c>
      <c r="H292" s="239" t="s">
        <v>589</v>
      </c>
      <c r="I292" s="239" t="s">
        <v>1315</v>
      </c>
      <c r="J292" s="239" t="s">
        <v>1320</v>
      </c>
      <c r="K292" s="255">
        <v>6992</v>
      </c>
      <c r="L292" s="654">
        <v>342</v>
      </c>
      <c r="M292" s="616"/>
      <c r="N292" s="616"/>
      <c r="O292" s="616"/>
      <c r="P292" s="485"/>
      <c r="S292" s="180"/>
    </row>
    <row r="293" spans="2:19" ht="24.95" customHeight="1">
      <c r="B293" s="239">
        <v>12</v>
      </c>
      <c r="C293" s="239">
        <v>21</v>
      </c>
      <c r="D293" s="239" t="s">
        <v>1358</v>
      </c>
      <c r="E293" s="254" t="s">
        <v>1359</v>
      </c>
      <c r="F293" s="254" t="s">
        <v>1360</v>
      </c>
      <c r="G293" s="239" t="s">
        <v>28</v>
      </c>
      <c r="H293" s="239" t="s">
        <v>80</v>
      </c>
      <c r="I293" s="239" t="s">
        <v>1315</v>
      </c>
      <c r="J293" s="239" t="s">
        <v>1361</v>
      </c>
      <c r="K293" s="255">
        <v>6500</v>
      </c>
      <c r="L293" s="654">
        <v>343</v>
      </c>
      <c r="M293" s="616"/>
      <c r="N293" s="616"/>
      <c r="O293" s="616"/>
      <c r="P293" s="485"/>
      <c r="S293" s="180"/>
    </row>
    <row r="294" spans="2:19" ht="24.95" customHeight="1">
      <c r="B294" s="239">
        <v>13</v>
      </c>
      <c r="C294" s="239">
        <v>22</v>
      </c>
      <c r="D294" s="239" t="s">
        <v>1362</v>
      </c>
      <c r="E294" s="254" t="s">
        <v>1363</v>
      </c>
      <c r="F294" s="254" t="s">
        <v>1364</v>
      </c>
      <c r="G294" s="239" t="s">
        <v>28</v>
      </c>
      <c r="H294" s="239" t="s">
        <v>589</v>
      </c>
      <c r="I294" s="239" t="s">
        <v>1315</v>
      </c>
      <c r="J294" s="239" t="s">
        <v>1320</v>
      </c>
      <c r="K294" s="255">
        <v>6564</v>
      </c>
      <c r="L294" s="654">
        <v>344</v>
      </c>
      <c r="M294" s="616"/>
      <c r="N294" s="616"/>
      <c r="O294" s="616"/>
      <c r="P294" s="485"/>
      <c r="S294" s="180"/>
    </row>
    <row r="295" spans="2:19" ht="24.95" customHeight="1">
      <c r="B295" s="239">
        <v>14</v>
      </c>
      <c r="C295" s="239">
        <v>23</v>
      </c>
      <c r="D295" s="239" t="s">
        <v>1365</v>
      </c>
      <c r="E295" s="254" t="s">
        <v>1366</v>
      </c>
      <c r="F295" s="254" t="s">
        <v>1367</v>
      </c>
      <c r="G295" s="239" t="s">
        <v>1056</v>
      </c>
      <c r="H295" s="239" t="s">
        <v>552</v>
      </c>
      <c r="I295" s="239" t="s">
        <v>1315</v>
      </c>
      <c r="J295" s="239" t="s">
        <v>1320</v>
      </c>
      <c r="K295" s="255">
        <v>6910</v>
      </c>
      <c r="L295" s="654">
        <v>345</v>
      </c>
      <c r="M295" s="616"/>
      <c r="N295" s="616"/>
      <c r="O295" s="616"/>
      <c r="P295" s="485"/>
      <c r="S295" s="180"/>
    </row>
    <row r="296" spans="2:19" ht="24.95" customHeight="1">
      <c r="B296" s="239">
        <v>15</v>
      </c>
      <c r="C296" s="239">
        <v>24</v>
      </c>
      <c r="D296" s="239" t="s">
        <v>1368</v>
      </c>
      <c r="E296" s="254" t="s">
        <v>1369</v>
      </c>
      <c r="F296" s="254" t="s">
        <v>1370</v>
      </c>
      <c r="G296" s="239" t="s">
        <v>28</v>
      </c>
      <c r="H296" s="239" t="s">
        <v>1371</v>
      </c>
      <c r="I296" s="239" t="s">
        <v>1315</v>
      </c>
      <c r="J296" s="239" t="s">
        <v>1372</v>
      </c>
      <c r="K296" s="255">
        <v>5400</v>
      </c>
      <c r="L296" s="654">
        <v>346</v>
      </c>
      <c r="M296" s="616"/>
      <c r="N296" s="616"/>
      <c r="O296" s="616"/>
      <c r="P296" s="485"/>
      <c r="S296" s="180"/>
    </row>
    <row r="297" spans="2:19" ht="24.95" customHeight="1">
      <c r="B297" s="239">
        <v>16</v>
      </c>
      <c r="C297" s="239">
        <v>28</v>
      </c>
      <c r="D297" s="239" t="s">
        <v>1373</v>
      </c>
      <c r="E297" s="254" t="s">
        <v>1374</v>
      </c>
      <c r="F297" s="254" t="s">
        <v>1375</v>
      </c>
      <c r="G297" s="239" t="s">
        <v>28</v>
      </c>
      <c r="H297" s="239" t="s">
        <v>589</v>
      </c>
      <c r="I297" s="239" t="s">
        <v>1315</v>
      </c>
      <c r="J297" s="239" t="s">
        <v>1320</v>
      </c>
      <c r="K297" s="255">
        <v>6650</v>
      </c>
      <c r="L297" s="654">
        <v>347</v>
      </c>
      <c r="M297" s="616"/>
      <c r="N297" s="616"/>
      <c r="O297" s="616"/>
      <c r="P297" s="485"/>
      <c r="S297" s="180"/>
    </row>
    <row r="298" spans="2:19" ht="24.95" customHeight="1">
      <c r="B298" s="239">
        <v>17</v>
      </c>
      <c r="C298" s="239">
        <v>29</v>
      </c>
      <c r="D298" s="239" t="s">
        <v>1376</v>
      </c>
      <c r="E298" s="254" t="s">
        <v>1377</v>
      </c>
      <c r="F298" s="254" t="s">
        <v>1378</v>
      </c>
      <c r="G298" s="239" t="s">
        <v>28</v>
      </c>
      <c r="H298" s="239" t="s">
        <v>1379</v>
      </c>
      <c r="I298" s="239" t="s">
        <v>1315</v>
      </c>
      <c r="J298" s="239" t="s">
        <v>1320</v>
      </c>
      <c r="K298" s="255">
        <v>6400</v>
      </c>
      <c r="L298" s="654">
        <v>348</v>
      </c>
      <c r="M298" s="616"/>
      <c r="N298" s="616"/>
      <c r="O298" s="616"/>
      <c r="P298" s="485"/>
      <c r="S298" s="180"/>
    </row>
    <row r="299" spans="2:19" ht="24.95" customHeight="1">
      <c r="B299" s="239">
        <v>18</v>
      </c>
      <c r="C299" s="239">
        <v>30</v>
      </c>
      <c r="D299" s="239" t="s">
        <v>1380</v>
      </c>
      <c r="E299" s="254" t="s">
        <v>1381</v>
      </c>
      <c r="F299" s="254" t="s">
        <v>1382</v>
      </c>
      <c r="G299" s="239" t="s">
        <v>28</v>
      </c>
      <c r="H299" s="239" t="s">
        <v>80</v>
      </c>
      <c r="I299" s="239" t="s">
        <v>1315</v>
      </c>
      <c r="J299" s="239" t="s">
        <v>1320</v>
      </c>
      <c r="K299" s="255">
        <v>5490</v>
      </c>
      <c r="L299" s="654">
        <v>349</v>
      </c>
      <c r="M299" s="616"/>
      <c r="N299" s="616"/>
      <c r="O299" s="616"/>
      <c r="P299" s="485"/>
      <c r="S299" s="180"/>
    </row>
    <row r="300" spans="2:19" ht="24.95" customHeight="1">
      <c r="B300" s="239">
        <v>19</v>
      </c>
      <c r="C300" s="239">
        <v>44</v>
      </c>
      <c r="D300" s="239" t="s">
        <v>1383</v>
      </c>
      <c r="E300" s="254" t="s">
        <v>1384</v>
      </c>
      <c r="F300" s="254" t="s">
        <v>1385</v>
      </c>
      <c r="G300" s="239" t="s">
        <v>28</v>
      </c>
      <c r="H300" s="239" t="s">
        <v>629</v>
      </c>
      <c r="I300" s="239" t="s">
        <v>1315</v>
      </c>
      <c r="J300" s="239" t="s">
        <v>1386</v>
      </c>
      <c r="K300" s="255">
        <v>6998</v>
      </c>
      <c r="L300" s="654">
        <v>350</v>
      </c>
      <c r="M300" s="616"/>
      <c r="N300" s="616"/>
      <c r="O300" s="616"/>
      <c r="P300" s="485"/>
      <c r="S300" s="180"/>
    </row>
    <row r="301" spans="2:19" ht="24.95" customHeight="1">
      <c r="B301" s="239">
        <v>20</v>
      </c>
      <c r="C301" s="239">
        <v>50</v>
      </c>
      <c r="D301" s="239" t="s">
        <v>1387</v>
      </c>
      <c r="E301" s="254" t="s">
        <v>1388</v>
      </c>
      <c r="F301" s="254" t="s">
        <v>1389</v>
      </c>
      <c r="G301" s="239" t="s">
        <v>28</v>
      </c>
      <c r="H301" s="239" t="s">
        <v>344</v>
      </c>
      <c r="I301" s="239" t="s">
        <v>1315</v>
      </c>
      <c r="J301" s="239" t="s">
        <v>1320</v>
      </c>
      <c r="K301" s="255">
        <v>6961</v>
      </c>
      <c r="L301" s="654">
        <v>351</v>
      </c>
      <c r="M301" s="616"/>
      <c r="N301" s="616"/>
      <c r="O301" s="616"/>
      <c r="P301" s="485"/>
      <c r="S301" s="180"/>
    </row>
    <row r="302" spans="2:19" ht="24.95" customHeight="1">
      <c r="B302" s="239">
        <v>21</v>
      </c>
      <c r="C302" s="239">
        <v>51</v>
      </c>
      <c r="D302" s="239" t="s">
        <v>1390</v>
      </c>
      <c r="E302" s="254" t="s">
        <v>1391</v>
      </c>
      <c r="F302" s="254" t="s">
        <v>1392</v>
      </c>
      <c r="G302" s="239" t="s">
        <v>1056</v>
      </c>
      <c r="H302" s="239" t="s">
        <v>268</v>
      </c>
      <c r="I302" s="239" t="s">
        <v>1315</v>
      </c>
      <c r="J302" s="239" t="s">
        <v>1320</v>
      </c>
      <c r="K302" s="255">
        <v>6280</v>
      </c>
      <c r="L302" s="654">
        <v>352</v>
      </c>
      <c r="M302" s="616"/>
      <c r="N302" s="616"/>
      <c r="O302" s="616"/>
      <c r="P302" s="485"/>
      <c r="S302" s="180"/>
    </row>
    <row r="303" spans="2:19" ht="24.95" customHeight="1">
      <c r="B303" s="239">
        <v>22</v>
      </c>
      <c r="C303" s="239">
        <v>53</v>
      </c>
      <c r="D303" s="239" t="s">
        <v>1393</v>
      </c>
      <c r="E303" s="254" t="s">
        <v>1394</v>
      </c>
      <c r="F303" s="254" t="s">
        <v>1395</v>
      </c>
      <c r="G303" s="239" t="s">
        <v>28</v>
      </c>
      <c r="H303" s="239" t="s">
        <v>1143</v>
      </c>
      <c r="I303" s="239" t="s">
        <v>1315</v>
      </c>
      <c r="J303" s="239" t="s">
        <v>1396</v>
      </c>
      <c r="K303" s="255">
        <v>6868</v>
      </c>
      <c r="L303" s="654">
        <v>353</v>
      </c>
      <c r="M303" s="616"/>
      <c r="N303" s="616"/>
      <c r="O303" s="616"/>
      <c r="P303" s="485"/>
      <c r="S303" s="180"/>
    </row>
    <row r="304" spans="2:19" ht="24.95" customHeight="1">
      <c r="B304" s="239">
        <v>23</v>
      </c>
      <c r="C304" s="239">
        <v>55</v>
      </c>
      <c r="D304" s="239" t="s">
        <v>1397</v>
      </c>
      <c r="E304" s="254" t="s">
        <v>1398</v>
      </c>
      <c r="F304" s="254" t="s">
        <v>1399</v>
      </c>
      <c r="G304" s="239" t="s">
        <v>28</v>
      </c>
      <c r="H304" s="239" t="s">
        <v>344</v>
      </c>
      <c r="I304" s="239" t="s">
        <v>1315</v>
      </c>
      <c r="J304" s="239" t="s">
        <v>1400</v>
      </c>
      <c r="K304" s="255">
        <v>6006</v>
      </c>
      <c r="L304" s="654">
        <v>354</v>
      </c>
      <c r="M304" s="616"/>
      <c r="N304" s="616"/>
      <c r="O304" s="616"/>
      <c r="P304" s="485"/>
      <c r="S304" s="180"/>
    </row>
    <row r="305" spans="1:19" ht="24.95" customHeight="1">
      <c r="B305" s="239">
        <v>24</v>
      </c>
      <c r="C305" s="239">
        <v>56</v>
      </c>
      <c r="D305" s="239" t="s">
        <v>1401</v>
      </c>
      <c r="E305" s="254" t="s">
        <v>1402</v>
      </c>
      <c r="F305" s="254" t="s">
        <v>1403</v>
      </c>
      <c r="G305" s="239" t="s">
        <v>28</v>
      </c>
      <c r="H305" s="239" t="s">
        <v>339</v>
      </c>
      <c r="I305" s="239" t="s">
        <v>1315</v>
      </c>
      <c r="J305" s="239" t="s">
        <v>1400</v>
      </c>
      <c r="K305" s="255">
        <v>6990</v>
      </c>
      <c r="L305" s="654">
        <v>355</v>
      </c>
      <c r="M305" s="616"/>
      <c r="N305" s="616"/>
      <c r="O305" s="616"/>
      <c r="P305" s="485"/>
      <c r="S305" s="180"/>
    </row>
    <row r="306" spans="1:19" ht="24.95" customHeight="1">
      <c r="B306" s="239">
        <v>25</v>
      </c>
      <c r="C306" s="239">
        <v>59</v>
      </c>
      <c r="D306" s="239" t="s">
        <v>1404</v>
      </c>
      <c r="E306" s="254" t="s">
        <v>1405</v>
      </c>
      <c r="F306" s="254" t="s">
        <v>1406</v>
      </c>
      <c r="G306" s="239" t="s">
        <v>28</v>
      </c>
      <c r="H306" s="239" t="s">
        <v>731</v>
      </c>
      <c r="I306" s="239" t="s">
        <v>1315</v>
      </c>
      <c r="J306" s="239" t="s">
        <v>1407</v>
      </c>
      <c r="K306" s="255">
        <v>6444</v>
      </c>
      <c r="L306" s="654">
        <v>356</v>
      </c>
      <c r="M306" s="616"/>
      <c r="N306" s="616"/>
      <c r="O306" s="616"/>
      <c r="P306" s="485"/>
      <c r="S306" s="180"/>
    </row>
    <row r="307" spans="1:19" ht="24.95" customHeight="1">
      <c r="B307" s="239">
        <v>26</v>
      </c>
      <c r="C307" s="239">
        <v>61</v>
      </c>
      <c r="D307" s="239" t="s">
        <v>1408</v>
      </c>
      <c r="E307" s="254" t="s">
        <v>1409</v>
      </c>
      <c r="F307" s="254" t="s">
        <v>1410</v>
      </c>
      <c r="G307" s="239" t="s">
        <v>28</v>
      </c>
      <c r="H307" s="239" t="s">
        <v>1411</v>
      </c>
      <c r="I307" s="239" t="s">
        <v>1315</v>
      </c>
      <c r="J307" s="239" t="s">
        <v>1347</v>
      </c>
      <c r="K307" s="255">
        <v>6000</v>
      </c>
      <c r="L307" s="654">
        <v>357</v>
      </c>
      <c r="M307" s="616"/>
      <c r="N307" s="616"/>
      <c r="O307" s="616"/>
      <c r="P307" s="485"/>
      <c r="S307" s="180"/>
    </row>
    <row r="308" spans="1:19" ht="24.95" customHeight="1">
      <c r="B308" s="239">
        <v>27</v>
      </c>
      <c r="C308" s="239">
        <v>71</v>
      </c>
      <c r="D308" s="239" t="s">
        <v>1412</v>
      </c>
      <c r="E308" s="254" t="s">
        <v>1413</v>
      </c>
      <c r="F308" s="254" t="s">
        <v>1414</v>
      </c>
      <c r="G308" s="239" t="s">
        <v>28</v>
      </c>
      <c r="H308" s="239" t="s">
        <v>355</v>
      </c>
      <c r="I308" s="239" t="s">
        <v>1315</v>
      </c>
      <c r="J308" s="239" t="s">
        <v>1347</v>
      </c>
      <c r="K308" s="255">
        <v>6465</v>
      </c>
      <c r="L308" s="654">
        <v>358</v>
      </c>
      <c r="M308" s="616"/>
      <c r="N308" s="616"/>
      <c r="O308" s="616"/>
      <c r="P308" s="485"/>
      <c r="S308" s="180"/>
    </row>
    <row r="309" spans="1:19" ht="24.95" customHeight="1">
      <c r="B309" s="239">
        <v>28</v>
      </c>
      <c r="C309" s="239">
        <v>72</v>
      </c>
      <c r="D309" s="239" t="s">
        <v>1415</v>
      </c>
      <c r="E309" s="254" t="s">
        <v>1416</v>
      </c>
      <c r="F309" s="254" t="s">
        <v>1417</v>
      </c>
      <c r="G309" s="239" t="s">
        <v>28</v>
      </c>
      <c r="H309" s="239" t="s">
        <v>355</v>
      </c>
      <c r="I309" s="239" t="s">
        <v>1315</v>
      </c>
      <c r="J309" s="239" t="s">
        <v>1418</v>
      </c>
      <c r="K309" s="255">
        <v>5937</v>
      </c>
      <c r="L309" s="654">
        <v>359</v>
      </c>
      <c r="M309" s="616"/>
      <c r="N309" s="616"/>
      <c r="O309" s="616"/>
      <c r="P309" s="485"/>
      <c r="S309" s="180"/>
    </row>
    <row r="310" spans="1:19" ht="24.95" customHeight="1">
      <c r="B310" s="239">
        <v>29</v>
      </c>
      <c r="C310" s="239">
        <v>99</v>
      </c>
      <c r="D310" s="239" t="s">
        <v>1419</v>
      </c>
      <c r="E310" s="254" t="s">
        <v>1420</v>
      </c>
      <c r="F310" s="254" t="s">
        <v>1421</v>
      </c>
      <c r="G310" s="239" t="s">
        <v>28</v>
      </c>
      <c r="H310" s="239" t="s">
        <v>230</v>
      </c>
      <c r="I310" s="239" t="s">
        <v>1315</v>
      </c>
      <c r="J310" s="239" t="s">
        <v>1164</v>
      </c>
      <c r="K310" s="255">
        <v>6224</v>
      </c>
      <c r="L310" s="654">
        <v>360</v>
      </c>
      <c r="M310" s="616"/>
      <c r="N310" s="616"/>
      <c r="O310" s="616"/>
      <c r="P310" s="485"/>
      <c r="S310" s="180"/>
    </row>
    <row r="311" spans="1:19" ht="24.95" customHeight="1">
      <c r="B311" s="239">
        <v>30</v>
      </c>
      <c r="C311" s="239">
        <v>101</v>
      </c>
      <c r="D311" s="239" t="s">
        <v>1422</v>
      </c>
      <c r="E311" s="254" t="s">
        <v>1423</v>
      </c>
      <c r="F311" s="254" t="s">
        <v>1424</v>
      </c>
      <c r="G311" s="239" t="s">
        <v>28</v>
      </c>
      <c r="H311" s="239" t="s">
        <v>80</v>
      </c>
      <c r="I311" s="239" t="s">
        <v>1315</v>
      </c>
      <c r="J311" s="239" t="s">
        <v>1425</v>
      </c>
      <c r="K311" s="255">
        <v>6959</v>
      </c>
      <c r="L311" s="654">
        <v>361</v>
      </c>
      <c r="M311" s="616"/>
      <c r="N311" s="616"/>
      <c r="O311" s="616"/>
      <c r="P311" s="485"/>
      <c r="S311" s="180"/>
    </row>
    <row r="312" spans="1:19" ht="24.95" customHeight="1">
      <c r="B312" s="239">
        <v>31</v>
      </c>
      <c r="C312" s="239">
        <v>103</v>
      </c>
      <c r="D312" s="239" t="s">
        <v>1426</v>
      </c>
      <c r="E312" s="254" t="s">
        <v>1427</v>
      </c>
      <c r="F312" s="254" t="s">
        <v>1428</v>
      </c>
      <c r="G312" s="239" t="s">
        <v>28</v>
      </c>
      <c r="H312" s="239" t="s">
        <v>1429</v>
      </c>
      <c r="I312" s="239" t="s">
        <v>1315</v>
      </c>
      <c r="J312" s="239" t="s">
        <v>1396</v>
      </c>
      <c r="K312" s="255">
        <v>5946</v>
      </c>
      <c r="L312" s="654">
        <v>362</v>
      </c>
      <c r="M312" s="616"/>
      <c r="N312" s="616"/>
      <c r="O312" s="616"/>
      <c r="P312" s="485"/>
      <c r="S312" s="180"/>
    </row>
    <row r="313" spans="1:19" ht="24.95" customHeight="1">
      <c r="B313" s="239">
        <v>32</v>
      </c>
      <c r="C313" s="239">
        <v>117</v>
      </c>
      <c r="D313" s="239" t="s">
        <v>1430</v>
      </c>
      <c r="E313" s="254" t="s">
        <v>1431</v>
      </c>
      <c r="F313" s="254" t="s">
        <v>1432</v>
      </c>
      <c r="G313" s="239" t="s">
        <v>28</v>
      </c>
      <c r="H313" s="239" t="s">
        <v>589</v>
      </c>
      <c r="I313" s="239" t="s">
        <v>1315</v>
      </c>
      <c r="J313" s="239" t="s">
        <v>1433</v>
      </c>
      <c r="K313" s="255">
        <v>6200</v>
      </c>
      <c r="L313" s="654">
        <v>363</v>
      </c>
      <c r="M313" s="616"/>
      <c r="N313" s="616"/>
      <c r="O313" s="616"/>
      <c r="P313" s="485"/>
      <c r="S313" s="180"/>
    </row>
    <row r="314" spans="1:19" ht="24.95" customHeight="1">
      <c r="B314" s="239">
        <v>33</v>
      </c>
      <c r="C314" s="239">
        <v>120</v>
      </c>
      <c r="D314" s="239" t="s">
        <v>1434</v>
      </c>
      <c r="E314" s="254" t="s">
        <v>1435</v>
      </c>
      <c r="F314" s="254" t="s">
        <v>1436</v>
      </c>
      <c r="G314" s="239" t="s">
        <v>28</v>
      </c>
      <c r="H314" s="239" t="s">
        <v>330</v>
      </c>
      <c r="I314" s="239" t="s">
        <v>1315</v>
      </c>
      <c r="J314" s="239" t="s">
        <v>1437</v>
      </c>
      <c r="K314" s="255">
        <v>6800</v>
      </c>
      <c r="L314" s="654">
        <v>364</v>
      </c>
      <c r="M314" s="616"/>
      <c r="N314" s="616"/>
      <c r="O314" s="616"/>
      <c r="P314" s="485"/>
      <c r="S314" s="180"/>
    </row>
    <row r="315" spans="1:19" ht="24.95" customHeight="1">
      <c r="A315" s="96"/>
      <c r="B315" s="239">
        <v>34</v>
      </c>
      <c r="C315" s="239">
        <v>129</v>
      </c>
      <c r="D315" s="239" t="s">
        <v>1438</v>
      </c>
      <c r="E315" s="254" t="s">
        <v>1439</v>
      </c>
      <c r="F315" s="254" t="s">
        <v>1440</v>
      </c>
      <c r="G315" s="239" t="s">
        <v>28</v>
      </c>
      <c r="H315" s="239" t="s">
        <v>80</v>
      </c>
      <c r="I315" s="239" t="s">
        <v>1315</v>
      </c>
      <c r="J315" s="239" t="s">
        <v>1441</v>
      </c>
      <c r="K315" s="255">
        <v>6990</v>
      </c>
      <c r="L315" s="654">
        <v>365</v>
      </c>
      <c r="M315" s="616"/>
      <c r="N315" s="616"/>
      <c r="O315" s="616"/>
      <c r="P315" s="485"/>
      <c r="S315" s="180"/>
    </row>
    <row r="316" spans="1:19" ht="24.95" customHeight="1">
      <c r="A316" s="96"/>
      <c r="B316" s="239">
        <v>35</v>
      </c>
      <c r="C316" s="239">
        <v>130</v>
      </c>
      <c r="D316" s="239" t="s">
        <v>1442</v>
      </c>
      <c r="E316" s="254" t="s">
        <v>1443</v>
      </c>
      <c r="F316" s="254" t="s">
        <v>1444</v>
      </c>
      <c r="G316" s="239" t="s">
        <v>28</v>
      </c>
      <c r="H316" s="239" t="s">
        <v>339</v>
      </c>
      <c r="I316" s="239" t="s">
        <v>1315</v>
      </c>
      <c r="J316" s="239" t="s">
        <v>1441</v>
      </c>
      <c r="K316" s="255">
        <v>5441</v>
      </c>
      <c r="L316" s="654">
        <v>366</v>
      </c>
      <c r="M316" s="616"/>
      <c r="N316" s="616"/>
      <c r="O316" s="616"/>
      <c r="P316" s="485"/>
      <c r="S316" s="180"/>
    </row>
    <row r="317" spans="1:19" ht="24.95" customHeight="1">
      <c r="A317" s="96"/>
      <c r="B317" s="239">
        <v>36</v>
      </c>
      <c r="C317" s="239">
        <v>149</v>
      </c>
      <c r="D317" s="239" t="s">
        <v>1445</v>
      </c>
      <c r="E317" s="254" t="s">
        <v>1446</v>
      </c>
      <c r="F317" s="254" t="s">
        <v>1447</v>
      </c>
      <c r="G317" s="239" t="s">
        <v>28</v>
      </c>
      <c r="H317" s="239" t="s">
        <v>80</v>
      </c>
      <c r="I317" s="239" t="s">
        <v>1315</v>
      </c>
      <c r="J317" s="239" t="s">
        <v>1448</v>
      </c>
      <c r="K317" s="255">
        <v>6980</v>
      </c>
      <c r="L317" s="654">
        <v>367</v>
      </c>
      <c r="M317" s="616"/>
      <c r="N317" s="616"/>
      <c r="O317" s="616"/>
      <c r="P317" s="485"/>
      <c r="S317" s="180"/>
    </row>
    <row r="318" spans="1:19" ht="24.95" customHeight="1">
      <c r="A318" s="96"/>
      <c r="B318" s="239">
        <v>37</v>
      </c>
      <c r="C318" s="239">
        <v>150</v>
      </c>
      <c r="D318" s="239" t="s">
        <v>1449</v>
      </c>
      <c r="E318" s="254" t="s">
        <v>1450</v>
      </c>
      <c r="F318" s="254" t="s">
        <v>1451</v>
      </c>
      <c r="G318" s="239" t="s">
        <v>28</v>
      </c>
      <c r="H318" s="239" t="s">
        <v>552</v>
      </c>
      <c r="I318" s="239" t="s">
        <v>1315</v>
      </c>
      <c r="J318" s="239" t="s">
        <v>1452</v>
      </c>
      <c r="K318" s="255">
        <v>6299</v>
      </c>
      <c r="L318" s="654">
        <v>368</v>
      </c>
      <c r="M318" s="616"/>
      <c r="N318" s="616"/>
      <c r="O318" s="616"/>
      <c r="P318" s="485"/>
      <c r="S318" s="180"/>
    </row>
    <row r="319" spans="1:19" ht="24.95" customHeight="1">
      <c r="B319" s="239">
        <v>38</v>
      </c>
      <c r="C319" s="239">
        <v>221</v>
      </c>
      <c r="D319" s="239" t="s">
        <v>1453</v>
      </c>
      <c r="E319" s="254" t="s">
        <v>1454</v>
      </c>
      <c r="F319" s="254" t="s">
        <v>1455</v>
      </c>
      <c r="G319" s="239" t="s">
        <v>28</v>
      </c>
      <c r="H319" s="239" t="s">
        <v>1456</v>
      </c>
      <c r="I319" s="239" t="s">
        <v>1315</v>
      </c>
      <c r="J319" s="239" t="s">
        <v>1437</v>
      </c>
      <c r="K319" s="255">
        <v>6595</v>
      </c>
      <c r="L319" s="654">
        <v>369</v>
      </c>
      <c r="M319" s="616"/>
      <c r="N319" s="616"/>
      <c r="O319" s="616"/>
      <c r="P319" s="485"/>
      <c r="S319" s="180"/>
    </row>
    <row r="320" spans="1:19" ht="24.95" customHeight="1">
      <c r="B320" s="239">
        <v>39</v>
      </c>
      <c r="C320" s="239">
        <v>238</v>
      </c>
      <c r="D320" s="239" t="s">
        <v>1457</v>
      </c>
      <c r="E320" s="254" t="s">
        <v>1458</v>
      </c>
      <c r="F320" s="254" t="s">
        <v>1459</v>
      </c>
      <c r="G320" s="239" t="s">
        <v>28</v>
      </c>
      <c r="H320" s="239" t="s">
        <v>80</v>
      </c>
      <c r="I320" s="239" t="s">
        <v>1315</v>
      </c>
      <c r="J320" s="239" t="s">
        <v>1336</v>
      </c>
      <c r="K320" s="255">
        <v>6959</v>
      </c>
      <c r="L320" s="654">
        <v>370</v>
      </c>
      <c r="M320" s="616"/>
      <c r="N320" s="616"/>
      <c r="O320" s="616"/>
      <c r="P320" s="485"/>
      <c r="S320" s="180"/>
    </row>
    <row r="321" spans="1:19" ht="24.95" customHeight="1">
      <c r="B321" s="239">
        <v>40</v>
      </c>
      <c r="C321" s="239">
        <v>250</v>
      </c>
      <c r="D321" s="239" t="s">
        <v>1460</v>
      </c>
      <c r="E321" s="254" t="s">
        <v>1461</v>
      </c>
      <c r="F321" s="254" t="s">
        <v>1462</v>
      </c>
      <c r="G321" s="239" t="s">
        <v>28</v>
      </c>
      <c r="H321" s="239" t="s">
        <v>552</v>
      </c>
      <c r="I321" s="239" t="s">
        <v>1315</v>
      </c>
      <c r="J321" s="239" t="s">
        <v>1463</v>
      </c>
      <c r="K321" s="255">
        <v>6473</v>
      </c>
      <c r="L321" s="654">
        <v>371</v>
      </c>
      <c r="M321" s="616"/>
      <c r="N321" s="616"/>
      <c r="O321" s="616"/>
      <c r="P321" s="485"/>
      <c r="S321" s="180"/>
    </row>
    <row r="322" spans="1:19" ht="24.95" customHeight="1">
      <c r="B322" s="239">
        <v>41</v>
      </c>
      <c r="C322" s="239">
        <v>251</v>
      </c>
      <c r="D322" s="239" t="s">
        <v>1464</v>
      </c>
      <c r="E322" s="254" t="s">
        <v>1465</v>
      </c>
      <c r="F322" s="254" t="s">
        <v>1466</v>
      </c>
      <c r="G322" s="239" t="s">
        <v>28</v>
      </c>
      <c r="H322" s="239" t="s">
        <v>80</v>
      </c>
      <c r="I322" s="239" t="s">
        <v>1315</v>
      </c>
      <c r="J322" s="239" t="s">
        <v>1467</v>
      </c>
      <c r="K322" s="255">
        <v>6678</v>
      </c>
      <c r="L322" s="654">
        <v>372</v>
      </c>
      <c r="M322" s="616"/>
      <c r="N322" s="616"/>
      <c r="O322" s="616"/>
      <c r="P322" s="485"/>
      <c r="S322" s="180"/>
    </row>
    <row r="323" spans="1:19" ht="24.95" customHeight="1">
      <c r="A323" s="96"/>
      <c r="B323" s="239">
        <v>42</v>
      </c>
      <c r="C323" s="239">
        <v>252</v>
      </c>
      <c r="D323" s="239" t="s">
        <v>1468</v>
      </c>
      <c r="E323" s="254" t="s">
        <v>1469</v>
      </c>
      <c r="F323" s="254" t="s">
        <v>1470</v>
      </c>
      <c r="G323" s="239" t="s">
        <v>28</v>
      </c>
      <c r="H323" s="239" t="s">
        <v>520</v>
      </c>
      <c r="I323" s="239" t="s">
        <v>1315</v>
      </c>
      <c r="J323" s="239" t="s">
        <v>1463</v>
      </c>
      <c r="K323" s="255">
        <v>6810</v>
      </c>
      <c r="L323" s="654">
        <v>373</v>
      </c>
      <c r="M323" s="616"/>
      <c r="N323" s="616"/>
      <c r="O323" s="616"/>
      <c r="P323" s="485"/>
      <c r="S323" s="180"/>
    </row>
    <row r="324" spans="1:19" ht="24.95" customHeight="1">
      <c r="A324" s="96"/>
      <c r="B324" s="239">
        <v>43</v>
      </c>
      <c r="C324" s="239">
        <v>285</v>
      </c>
      <c r="D324" s="239" t="s">
        <v>1471</v>
      </c>
      <c r="E324" s="254" t="s">
        <v>1472</v>
      </c>
      <c r="F324" s="254" t="s">
        <v>1473</v>
      </c>
      <c r="G324" s="239" t="s">
        <v>28</v>
      </c>
      <c r="H324" s="239" t="s">
        <v>355</v>
      </c>
      <c r="I324" s="239" t="s">
        <v>1315</v>
      </c>
      <c r="J324" s="239" t="s">
        <v>1474</v>
      </c>
      <c r="K324" s="255">
        <v>6900</v>
      </c>
      <c r="L324" s="654">
        <v>374</v>
      </c>
      <c r="M324" s="616"/>
      <c r="N324" s="616"/>
      <c r="O324" s="616"/>
      <c r="P324" s="485"/>
      <c r="S324" s="180"/>
    </row>
    <row r="325" spans="1:19" ht="24.95" customHeight="1">
      <c r="A325" s="96"/>
      <c r="B325" s="239">
        <v>44</v>
      </c>
      <c r="C325" s="239">
        <v>292</v>
      </c>
      <c r="D325" s="239" t="s">
        <v>1475</v>
      </c>
      <c r="E325" s="254" t="s">
        <v>1476</v>
      </c>
      <c r="F325" s="254" t="s">
        <v>1477</v>
      </c>
      <c r="G325" s="239" t="s">
        <v>28</v>
      </c>
      <c r="H325" s="239" t="s">
        <v>552</v>
      </c>
      <c r="I325" s="239" t="s">
        <v>1315</v>
      </c>
      <c r="J325" s="239" t="s">
        <v>1478</v>
      </c>
      <c r="K325" s="255">
        <v>6843</v>
      </c>
      <c r="L325" s="654">
        <v>375</v>
      </c>
      <c r="M325" s="616"/>
      <c r="N325" s="616"/>
      <c r="O325" s="616"/>
      <c r="P325" s="485"/>
      <c r="S325" s="180"/>
    </row>
    <row r="326" spans="1:19" ht="24.95" customHeight="1">
      <c r="A326" s="97"/>
      <c r="B326" s="239">
        <v>45</v>
      </c>
      <c r="C326" s="239">
        <v>296</v>
      </c>
      <c r="D326" s="239" t="s">
        <v>1479</v>
      </c>
      <c r="E326" s="254" t="s">
        <v>1480</v>
      </c>
      <c r="F326" s="254" t="s">
        <v>1481</v>
      </c>
      <c r="G326" s="239" t="s">
        <v>28</v>
      </c>
      <c r="H326" s="239" t="s">
        <v>80</v>
      </c>
      <c r="I326" s="239" t="s">
        <v>1315</v>
      </c>
      <c r="J326" s="239" t="s">
        <v>1418</v>
      </c>
      <c r="K326" s="255">
        <v>5819</v>
      </c>
      <c r="L326" s="654">
        <v>376</v>
      </c>
      <c r="M326" s="616"/>
      <c r="N326" s="616"/>
      <c r="O326" s="616"/>
      <c r="P326" s="485"/>
      <c r="S326" s="180"/>
    </row>
    <row r="327" spans="1:19" ht="24.95" customHeight="1">
      <c r="B327" s="239">
        <v>46</v>
      </c>
      <c r="C327" s="239">
        <v>297</v>
      </c>
      <c r="D327" s="239" t="s">
        <v>1482</v>
      </c>
      <c r="E327" s="254" t="s">
        <v>1483</v>
      </c>
      <c r="F327" s="254" t="s">
        <v>1484</v>
      </c>
      <c r="G327" s="239" t="s">
        <v>28</v>
      </c>
      <c r="H327" s="239" t="s">
        <v>273</v>
      </c>
      <c r="I327" s="239" t="s">
        <v>1315</v>
      </c>
      <c r="J327" s="239" t="s">
        <v>1418</v>
      </c>
      <c r="K327" s="255">
        <v>5249</v>
      </c>
      <c r="L327" s="654">
        <v>377</v>
      </c>
      <c r="M327" s="616"/>
      <c r="N327" s="616"/>
      <c r="O327" s="616"/>
      <c r="P327" s="485"/>
      <c r="S327" s="180"/>
    </row>
    <row r="328" spans="1:19" ht="24.95" customHeight="1">
      <c r="A328" s="96"/>
      <c r="B328" s="239">
        <v>47</v>
      </c>
      <c r="C328" s="239">
        <v>298</v>
      </c>
      <c r="D328" s="239" t="s">
        <v>1485</v>
      </c>
      <c r="E328" s="254" t="s">
        <v>1486</v>
      </c>
      <c r="F328" s="254" t="s">
        <v>1487</v>
      </c>
      <c r="G328" s="239" t="s">
        <v>28</v>
      </c>
      <c r="H328" s="239" t="s">
        <v>344</v>
      </c>
      <c r="I328" s="239" t="s">
        <v>1315</v>
      </c>
      <c r="J328" s="239" t="s">
        <v>1418</v>
      </c>
      <c r="K328" s="255">
        <v>6826</v>
      </c>
      <c r="L328" s="654">
        <v>378</v>
      </c>
      <c r="M328" s="616"/>
      <c r="N328" s="616"/>
      <c r="O328" s="616"/>
      <c r="P328" s="485"/>
      <c r="S328" s="180"/>
    </row>
    <row r="329" spans="1:19" ht="24.95" customHeight="1">
      <c r="B329" s="239">
        <v>48</v>
      </c>
      <c r="C329" s="239">
        <v>366</v>
      </c>
      <c r="D329" s="239" t="s">
        <v>1488</v>
      </c>
      <c r="E329" s="254" t="s">
        <v>1489</v>
      </c>
      <c r="F329" s="254" t="s">
        <v>1490</v>
      </c>
      <c r="G329" s="239" t="s">
        <v>28</v>
      </c>
      <c r="H329" s="239" t="s">
        <v>1491</v>
      </c>
      <c r="I329" s="239" t="s">
        <v>1315</v>
      </c>
      <c r="J329" s="239" t="s">
        <v>1492</v>
      </c>
      <c r="K329" s="255">
        <v>6900</v>
      </c>
      <c r="L329" s="654">
        <v>379</v>
      </c>
      <c r="M329" s="616"/>
      <c r="N329" s="616"/>
      <c r="O329" s="616"/>
      <c r="P329" s="485"/>
      <c r="S329" s="180"/>
    </row>
    <row r="330" spans="1:19" ht="24.95" customHeight="1">
      <c r="B330" s="239">
        <v>49</v>
      </c>
      <c r="C330" s="239">
        <v>372</v>
      </c>
      <c r="D330" s="239" t="s">
        <v>1493</v>
      </c>
      <c r="E330" s="254" t="s">
        <v>1494</v>
      </c>
      <c r="F330" s="254" t="s">
        <v>1495</v>
      </c>
      <c r="G330" s="239" t="s">
        <v>28</v>
      </c>
      <c r="H330" s="239" t="s">
        <v>552</v>
      </c>
      <c r="I330" s="239" t="s">
        <v>1315</v>
      </c>
      <c r="J330" s="239" t="s">
        <v>781</v>
      </c>
      <c r="K330" s="255">
        <v>6994</v>
      </c>
      <c r="L330" s="654">
        <v>380</v>
      </c>
      <c r="M330" s="616"/>
      <c r="N330" s="616"/>
      <c r="O330" s="616"/>
      <c r="P330" s="485"/>
      <c r="S330" s="180"/>
    </row>
    <row r="331" spans="1:19" ht="24.95" customHeight="1">
      <c r="B331" s="239">
        <v>50</v>
      </c>
      <c r="C331" s="239">
        <v>483</v>
      </c>
      <c r="D331" s="239" t="s">
        <v>1496</v>
      </c>
      <c r="E331" s="254" t="s">
        <v>1497</v>
      </c>
      <c r="F331" s="254" t="s">
        <v>1498</v>
      </c>
      <c r="G331" s="239" t="s">
        <v>28</v>
      </c>
      <c r="H331" s="239" t="s">
        <v>1499</v>
      </c>
      <c r="I331" s="239" t="s">
        <v>1315</v>
      </c>
      <c r="J331" s="239" t="s">
        <v>1500</v>
      </c>
      <c r="K331" s="255">
        <v>6810</v>
      </c>
      <c r="L331" s="654">
        <v>381</v>
      </c>
      <c r="M331" s="616"/>
      <c r="N331" s="616"/>
      <c r="O331" s="616"/>
      <c r="P331" s="485"/>
      <c r="S331" s="180"/>
    </row>
    <row r="332" spans="1:19" ht="24.95" customHeight="1">
      <c r="A332" s="96"/>
      <c r="B332" s="239">
        <v>51</v>
      </c>
      <c r="C332" s="239">
        <v>510</v>
      </c>
      <c r="D332" s="239" t="s">
        <v>1501</v>
      </c>
      <c r="E332" s="254" t="s">
        <v>1502</v>
      </c>
      <c r="F332" s="254" t="s">
        <v>1503</v>
      </c>
      <c r="G332" s="239" t="s">
        <v>28</v>
      </c>
      <c r="H332" s="239" t="s">
        <v>339</v>
      </c>
      <c r="I332" s="239" t="s">
        <v>1315</v>
      </c>
      <c r="J332" s="239" t="s">
        <v>1407</v>
      </c>
      <c r="K332" s="255">
        <v>6000</v>
      </c>
      <c r="L332" s="654">
        <v>382</v>
      </c>
      <c r="M332" s="616"/>
      <c r="N332" s="616"/>
      <c r="O332" s="616"/>
      <c r="P332" s="485"/>
      <c r="S332" s="180"/>
    </row>
    <row r="333" spans="1:19" ht="24.95" customHeight="1">
      <c r="B333" s="239">
        <v>52</v>
      </c>
      <c r="C333" s="239">
        <v>511</v>
      </c>
      <c r="D333" s="239" t="s">
        <v>1504</v>
      </c>
      <c r="E333" s="254" t="s">
        <v>1505</v>
      </c>
      <c r="F333" s="254" t="s">
        <v>1506</v>
      </c>
      <c r="G333" s="239" t="s">
        <v>28</v>
      </c>
      <c r="H333" s="239" t="s">
        <v>344</v>
      </c>
      <c r="I333" s="239" t="s">
        <v>1315</v>
      </c>
      <c r="J333" s="239" t="s">
        <v>278</v>
      </c>
      <c r="K333" s="255">
        <v>6827</v>
      </c>
      <c r="L333" s="654">
        <v>383</v>
      </c>
      <c r="M333" s="616"/>
      <c r="N333" s="616"/>
      <c r="O333" s="616"/>
      <c r="P333" s="485"/>
      <c r="S333" s="180"/>
    </row>
    <row r="334" spans="1:19" ht="24.95" customHeight="1">
      <c r="B334" s="239">
        <v>53</v>
      </c>
      <c r="C334" s="239">
        <v>520</v>
      </c>
      <c r="D334" s="239" t="s">
        <v>1507</v>
      </c>
      <c r="E334" s="254" t="s">
        <v>1508</v>
      </c>
      <c r="F334" s="254" t="s">
        <v>1509</v>
      </c>
      <c r="G334" s="239" t="s">
        <v>1056</v>
      </c>
      <c r="H334" s="239" t="s">
        <v>425</v>
      </c>
      <c r="I334" s="239" t="s">
        <v>1315</v>
      </c>
      <c r="J334" s="239" t="s">
        <v>1418</v>
      </c>
      <c r="K334" s="255">
        <v>6940</v>
      </c>
      <c r="L334" s="654">
        <v>384</v>
      </c>
      <c r="M334" s="616"/>
      <c r="N334" s="616"/>
      <c r="O334" s="616"/>
      <c r="P334" s="485"/>
      <c r="S334" s="180"/>
    </row>
    <row r="335" spans="1:19" ht="24.95" customHeight="1">
      <c r="B335" s="239">
        <v>54</v>
      </c>
      <c r="C335" s="239">
        <v>522</v>
      </c>
      <c r="D335" s="239" t="s">
        <v>1510</v>
      </c>
      <c r="E335" s="254" t="s">
        <v>1511</v>
      </c>
      <c r="F335" s="254" t="s">
        <v>1512</v>
      </c>
      <c r="G335" s="239" t="s">
        <v>28</v>
      </c>
      <c r="H335" s="239" t="s">
        <v>552</v>
      </c>
      <c r="I335" s="239" t="s">
        <v>1315</v>
      </c>
      <c r="J335" s="239" t="s">
        <v>1513</v>
      </c>
      <c r="K335" s="255">
        <v>6498</v>
      </c>
      <c r="L335" s="654">
        <v>385</v>
      </c>
      <c r="M335" s="616"/>
      <c r="N335" s="616"/>
      <c r="O335" s="616"/>
      <c r="P335" s="485"/>
      <c r="S335" s="180"/>
    </row>
    <row r="336" spans="1:19" ht="24.95" customHeight="1">
      <c r="B336" s="239">
        <v>55</v>
      </c>
      <c r="C336" s="239">
        <v>555</v>
      </c>
      <c r="D336" s="239" t="s">
        <v>1514</v>
      </c>
      <c r="E336" s="254" t="s">
        <v>1515</v>
      </c>
      <c r="F336" s="254" t="s">
        <v>1516</v>
      </c>
      <c r="G336" s="239" t="s">
        <v>28</v>
      </c>
      <c r="H336" s="239" t="s">
        <v>80</v>
      </c>
      <c r="I336" s="239" t="s">
        <v>1315</v>
      </c>
      <c r="J336" s="239" t="s">
        <v>1347</v>
      </c>
      <c r="K336" s="255">
        <v>6850</v>
      </c>
      <c r="L336" s="654">
        <v>386</v>
      </c>
      <c r="M336" s="616"/>
      <c r="N336" s="616"/>
      <c r="O336" s="616"/>
      <c r="P336" s="485"/>
      <c r="S336" s="180"/>
    </row>
    <row r="337" spans="1:19" ht="24.95" customHeight="1">
      <c r="B337" s="239">
        <v>56</v>
      </c>
      <c r="C337" s="239">
        <v>570</v>
      </c>
      <c r="D337" s="239" t="s">
        <v>1517</v>
      </c>
      <c r="E337" s="254" t="s">
        <v>1518</v>
      </c>
      <c r="F337" s="254" t="s">
        <v>1794</v>
      </c>
      <c r="G337" s="239" t="s">
        <v>28</v>
      </c>
      <c r="H337" s="239" t="s">
        <v>1519</v>
      </c>
      <c r="I337" s="239" t="s">
        <v>1315</v>
      </c>
      <c r="J337" s="239" t="s">
        <v>781</v>
      </c>
      <c r="K337" s="255">
        <v>5620</v>
      </c>
      <c r="L337" s="654">
        <v>387</v>
      </c>
      <c r="M337" s="616"/>
      <c r="N337" s="616"/>
      <c r="O337" s="616"/>
      <c r="P337" s="485"/>
      <c r="S337" s="180"/>
    </row>
    <row r="338" spans="1:19" ht="24.95" customHeight="1">
      <c r="B338" s="239">
        <v>57</v>
      </c>
      <c r="C338" s="239">
        <v>589</v>
      </c>
      <c r="D338" s="239" t="s">
        <v>1521</v>
      </c>
      <c r="E338" s="254" t="s">
        <v>1522</v>
      </c>
      <c r="F338" s="254" t="s">
        <v>1523</v>
      </c>
      <c r="G338" s="239" t="s">
        <v>28</v>
      </c>
      <c r="H338" s="239" t="s">
        <v>1524</v>
      </c>
      <c r="I338" s="239" t="s">
        <v>1315</v>
      </c>
      <c r="J338" s="239" t="s">
        <v>1525</v>
      </c>
      <c r="K338" s="255">
        <v>6998</v>
      </c>
      <c r="L338" s="654">
        <v>388</v>
      </c>
      <c r="M338" s="616"/>
      <c r="N338" s="616"/>
      <c r="O338" s="616"/>
      <c r="P338" s="485"/>
      <c r="S338" s="180"/>
    </row>
    <row r="339" spans="1:19" ht="24.95" customHeight="1">
      <c r="B339" s="239">
        <v>58</v>
      </c>
      <c r="C339" s="239">
        <v>590</v>
      </c>
      <c r="D339" s="239" t="s">
        <v>1526</v>
      </c>
      <c r="E339" s="254" t="s">
        <v>1527</v>
      </c>
      <c r="F339" s="254" t="s">
        <v>1528</v>
      </c>
      <c r="G339" s="239" t="s">
        <v>28</v>
      </c>
      <c r="H339" s="239" t="s">
        <v>1529</v>
      </c>
      <c r="I339" s="239" t="s">
        <v>1315</v>
      </c>
      <c r="J339" s="239" t="s">
        <v>1530</v>
      </c>
      <c r="K339" s="255">
        <v>6999</v>
      </c>
      <c r="L339" s="654">
        <v>389</v>
      </c>
      <c r="M339" s="616"/>
      <c r="N339" s="616"/>
      <c r="O339" s="616"/>
      <c r="P339" s="485"/>
      <c r="S339" s="180"/>
    </row>
    <row r="340" spans="1:19" ht="24.95" customHeight="1">
      <c r="B340" s="239">
        <v>59</v>
      </c>
      <c r="C340" s="239">
        <v>591</v>
      </c>
      <c r="D340" s="239" t="s">
        <v>1531</v>
      </c>
      <c r="E340" s="254" t="s">
        <v>1532</v>
      </c>
      <c r="F340" s="254" t="s">
        <v>1533</v>
      </c>
      <c r="G340" s="239" t="s">
        <v>28</v>
      </c>
      <c r="H340" s="239" t="s">
        <v>355</v>
      </c>
      <c r="I340" s="239" t="s">
        <v>1315</v>
      </c>
      <c r="J340" s="239" t="s">
        <v>1534</v>
      </c>
      <c r="K340" s="255">
        <v>6995</v>
      </c>
      <c r="L340" s="654">
        <v>390</v>
      </c>
      <c r="M340" s="616"/>
      <c r="N340" s="616"/>
      <c r="O340" s="616"/>
      <c r="P340" s="485"/>
      <c r="S340" s="180"/>
    </row>
    <row r="341" spans="1:19" ht="24.95" customHeight="1">
      <c r="A341" s="96"/>
      <c r="B341" s="239">
        <v>60</v>
      </c>
      <c r="C341" s="239">
        <v>593</v>
      </c>
      <c r="D341" s="239" t="s">
        <v>1535</v>
      </c>
      <c r="E341" s="254" t="s">
        <v>1536</v>
      </c>
      <c r="F341" s="254" t="s">
        <v>1537</v>
      </c>
      <c r="G341" s="239" t="s">
        <v>28</v>
      </c>
      <c r="H341" s="239" t="s">
        <v>1538</v>
      </c>
      <c r="I341" s="239" t="s">
        <v>1315</v>
      </c>
      <c r="J341" s="239" t="s">
        <v>1152</v>
      </c>
      <c r="K341" s="255">
        <v>5598</v>
      </c>
      <c r="L341" s="654">
        <v>391</v>
      </c>
      <c r="M341" s="616"/>
      <c r="N341" s="616"/>
      <c r="O341" s="616"/>
      <c r="P341" s="485"/>
      <c r="S341" s="180"/>
    </row>
    <row r="342" spans="1:19" ht="24.95" customHeight="1">
      <c r="B342" s="239">
        <v>61</v>
      </c>
      <c r="C342" s="239">
        <v>702</v>
      </c>
      <c r="D342" s="239" t="s">
        <v>1539</v>
      </c>
      <c r="E342" s="254" t="s">
        <v>1540</v>
      </c>
      <c r="F342" s="254" t="s">
        <v>1541</v>
      </c>
      <c r="G342" s="239" t="s">
        <v>28</v>
      </c>
      <c r="H342" s="239" t="s">
        <v>355</v>
      </c>
      <c r="I342" s="239" t="s">
        <v>1315</v>
      </c>
      <c r="J342" s="239" t="s">
        <v>1478</v>
      </c>
      <c r="K342" s="255">
        <v>6924</v>
      </c>
      <c r="L342" s="654">
        <v>392</v>
      </c>
      <c r="M342" s="616"/>
      <c r="N342" s="616"/>
      <c r="O342" s="616"/>
      <c r="P342" s="485"/>
      <c r="S342" s="180"/>
    </row>
    <row r="343" spans="1:19" ht="24.95" customHeight="1">
      <c r="B343" s="239">
        <v>62</v>
      </c>
      <c r="C343" s="239">
        <v>703</v>
      </c>
      <c r="D343" s="239" t="s">
        <v>1542</v>
      </c>
      <c r="E343" s="254" t="s">
        <v>1543</v>
      </c>
      <c r="F343" s="254" t="s">
        <v>1544</v>
      </c>
      <c r="G343" s="239" t="s">
        <v>28</v>
      </c>
      <c r="H343" s="239" t="s">
        <v>629</v>
      </c>
      <c r="I343" s="239" t="s">
        <v>1315</v>
      </c>
      <c r="J343" s="239" t="s">
        <v>1372</v>
      </c>
      <c r="K343" s="255">
        <v>5200</v>
      </c>
      <c r="L343" s="654">
        <v>393</v>
      </c>
      <c r="M343" s="616"/>
      <c r="N343" s="616"/>
      <c r="O343" s="616"/>
      <c r="P343" s="485"/>
      <c r="S343" s="180"/>
    </row>
    <row r="344" spans="1:19" ht="24.95" customHeight="1">
      <c r="B344" s="239">
        <v>63</v>
      </c>
      <c r="C344" s="239">
        <v>712</v>
      </c>
      <c r="D344" s="239" t="s">
        <v>1545</v>
      </c>
      <c r="E344" s="254" t="s">
        <v>1546</v>
      </c>
      <c r="F344" s="254" t="s">
        <v>1547</v>
      </c>
      <c r="G344" s="239" t="s">
        <v>28</v>
      </c>
      <c r="H344" s="239" t="s">
        <v>61</v>
      </c>
      <c r="I344" s="239" t="s">
        <v>1315</v>
      </c>
      <c r="J344" s="239" t="s">
        <v>1525</v>
      </c>
      <c r="K344" s="255">
        <v>6844</v>
      </c>
      <c r="L344" s="654">
        <v>394</v>
      </c>
      <c r="M344" s="616"/>
      <c r="N344" s="616"/>
      <c r="O344" s="616"/>
      <c r="P344" s="485"/>
      <c r="S344" s="180"/>
    </row>
    <row r="345" spans="1:19" ht="24.95" customHeight="1">
      <c r="B345" s="239">
        <v>64</v>
      </c>
      <c r="C345" s="239">
        <v>727</v>
      </c>
      <c r="D345" s="239" t="s">
        <v>1548</v>
      </c>
      <c r="E345" s="254" t="s">
        <v>1549</v>
      </c>
      <c r="F345" s="254" t="s">
        <v>1550</v>
      </c>
      <c r="G345" s="239" t="s">
        <v>28</v>
      </c>
      <c r="H345" s="239" t="s">
        <v>330</v>
      </c>
      <c r="I345" s="239" t="s">
        <v>1315</v>
      </c>
      <c r="J345" s="239" t="s">
        <v>1551</v>
      </c>
      <c r="K345" s="255">
        <v>6950</v>
      </c>
      <c r="L345" s="654">
        <v>395</v>
      </c>
      <c r="M345" s="616"/>
      <c r="N345" s="616"/>
      <c r="O345" s="616"/>
      <c r="P345" s="485"/>
      <c r="S345" s="180"/>
    </row>
    <row r="346" spans="1:19" ht="24.95" customHeight="1">
      <c r="B346" s="239">
        <v>65</v>
      </c>
      <c r="C346" s="239">
        <v>760</v>
      </c>
      <c r="D346" s="239" t="s">
        <v>1552</v>
      </c>
      <c r="E346" s="254" t="s">
        <v>1553</v>
      </c>
      <c r="F346" s="254" t="s">
        <v>1554</v>
      </c>
      <c r="G346" s="239" t="s">
        <v>28</v>
      </c>
      <c r="H346" s="239" t="s">
        <v>344</v>
      </c>
      <c r="I346" s="239" t="s">
        <v>1315</v>
      </c>
      <c r="J346" s="239" t="s">
        <v>1555</v>
      </c>
      <c r="K346" s="255">
        <v>6495</v>
      </c>
      <c r="L346" s="654">
        <v>396</v>
      </c>
      <c r="M346" s="616"/>
      <c r="N346" s="616"/>
      <c r="O346" s="616"/>
      <c r="P346" s="485"/>
      <c r="S346" s="180"/>
    </row>
    <row r="347" spans="1:19" ht="24.95" customHeight="1">
      <c r="B347" s="239">
        <v>66</v>
      </c>
      <c r="C347" s="239">
        <v>763</v>
      </c>
      <c r="D347" s="239" t="s">
        <v>1556</v>
      </c>
      <c r="E347" s="254" t="s">
        <v>1557</v>
      </c>
      <c r="F347" s="254" t="s">
        <v>1558</v>
      </c>
      <c r="G347" s="239" t="s">
        <v>28</v>
      </c>
      <c r="H347" s="239" t="s">
        <v>339</v>
      </c>
      <c r="I347" s="239" t="s">
        <v>1315</v>
      </c>
      <c r="J347" s="239" t="s">
        <v>1520</v>
      </c>
      <c r="K347" s="255">
        <v>6700</v>
      </c>
      <c r="L347" s="654">
        <v>397</v>
      </c>
      <c r="M347" s="616"/>
      <c r="N347" s="616"/>
      <c r="O347" s="616"/>
      <c r="P347" s="485"/>
      <c r="S347" s="180"/>
    </row>
    <row r="348" spans="1:19" ht="24.95" customHeight="1">
      <c r="B348" s="239">
        <v>67</v>
      </c>
      <c r="C348" s="239">
        <v>764</v>
      </c>
      <c r="D348" s="239" t="s">
        <v>1559</v>
      </c>
      <c r="E348" s="254" t="s">
        <v>1560</v>
      </c>
      <c r="F348" s="254" t="s">
        <v>1561</v>
      </c>
      <c r="G348" s="239" t="s">
        <v>28</v>
      </c>
      <c r="H348" s="239" t="s">
        <v>1562</v>
      </c>
      <c r="I348" s="239" t="s">
        <v>1315</v>
      </c>
      <c r="J348" s="239" t="s">
        <v>1441</v>
      </c>
      <c r="K348" s="255">
        <v>6479</v>
      </c>
      <c r="L348" s="654">
        <v>398</v>
      </c>
      <c r="M348" s="616"/>
      <c r="N348" s="616"/>
      <c r="O348" s="616"/>
      <c r="P348" s="485"/>
      <c r="S348" s="180"/>
    </row>
    <row r="349" spans="1:19" ht="24.95" customHeight="1">
      <c r="B349" s="239">
        <v>68</v>
      </c>
      <c r="C349" s="239">
        <v>770</v>
      </c>
      <c r="D349" s="239" t="s">
        <v>1563</v>
      </c>
      <c r="E349" s="254" t="s">
        <v>1564</v>
      </c>
      <c r="F349" s="254" t="s">
        <v>1565</v>
      </c>
      <c r="G349" s="239" t="s">
        <v>28</v>
      </c>
      <c r="H349" s="239" t="s">
        <v>552</v>
      </c>
      <c r="I349" s="239" t="s">
        <v>1315</v>
      </c>
      <c r="J349" s="239" t="s">
        <v>1566</v>
      </c>
      <c r="K349" s="255">
        <v>5699</v>
      </c>
      <c r="L349" s="654">
        <v>399</v>
      </c>
      <c r="M349" s="616"/>
      <c r="N349" s="616"/>
      <c r="O349" s="616"/>
      <c r="P349" s="485"/>
      <c r="S349" s="180"/>
    </row>
    <row r="350" spans="1:19" ht="24.95" customHeight="1">
      <c r="B350" s="239">
        <v>69</v>
      </c>
      <c r="C350" s="239">
        <v>773</v>
      </c>
      <c r="D350" s="239" t="s">
        <v>1567</v>
      </c>
      <c r="E350" s="254" t="s">
        <v>1568</v>
      </c>
      <c r="F350" s="254" t="s">
        <v>1569</v>
      </c>
      <c r="G350" s="239" t="s">
        <v>28</v>
      </c>
      <c r="H350" s="239" t="s">
        <v>1570</v>
      </c>
      <c r="I350" s="239" t="s">
        <v>1315</v>
      </c>
      <c r="J350" s="239" t="s">
        <v>1571</v>
      </c>
      <c r="K350" s="255">
        <v>6935</v>
      </c>
      <c r="L350" s="654">
        <v>400</v>
      </c>
      <c r="M350" s="616"/>
      <c r="N350" s="616"/>
      <c r="O350" s="616"/>
      <c r="P350" s="485"/>
      <c r="S350" s="180"/>
    </row>
    <row r="351" spans="1:19" ht="24.95" customHeight="1">
      <c r="B351" s="239">
        <v>70</v>
      </c>
      <c r="C351" s="239">
        <v>776</v>
      </c>
      <c r="D351" s="239" t="s">
        <v>1572</v>
      </c>
      <c r="E351" s="254" t="s">
        <v>1573</v>
      </c>
      <c r="F351" s="254" t="s">
        <v>1574</v>
      </c>
      <c r="G351" s="239" t="s">
        <v>89</v>
      </c>
      <c r="H351" s="239" t="s">
        <v>230</v>
      </c>
      <c r="I351" s="239" t="s">
        <v>1315</v>
      </c>
      <c r="J351" s="239" t="s">
        <v>1400</v>
      </c>
      <c r="K351" s="255">
        <v>6958</v>
      </c>
      <c r="L351" s="654">
        <v>401</v>
      </c>
      <c r="M351" s="616"/>
      <c r="N351" s="616"/>
      <c r="O351" s="616"/>
      <c r="P351" s="485"/>
      <c r="S351" s="180"/>
    </row>
    <row r="352" spans="1:19" ht="24.95" customHeight="1">
      <c r="B352" s="239">
        <v>71</v>
      </c>
      <c r="C352" s="239">
        <v>782</v>
      </c>
      <c r="D352" s="239" t="s">
        <v>1575</v>
      </c>
      <c r="E352" s="254" t="s">
        <v>1576</v>
      </c>
      <c r="F352" s="254" t="s">
        <v>1577</v>
      </c>
      <c r="G352" s="239" t="s">
        <v>28</v>
      </c>
      <c r="H352" s="239" t="s">
        <v>552</v>
      </c>
      <c r="I352" s="239" t="s">
        <v>1315</v>
      </c>
      <c r="J352" s="239" t="s">
        <v>1578</v>
      </c>
      <c r="K352" s="255">
        <v>6873</v>
      </c>
      <c r="L352" s="654">
        <v>402</v>
      </c>
      <c r="M352" s="616"/>
      <c r="N352" s="616"/>
      <c r="O352" s="616"/>
      <c r="P352" s="485"/>
      <c r="S352" s="180"/>
    </row>
    <row r="353" spans="1:19" ht="24.95" customHeight="1">
      <c r="B353" s="239">
        <v>72</v>
      </c>
      <c r="C353" s="239">
        <v>788</v>
      </c>
      <c r="D353" s="239" t="s">
        <v>1579</v>
      </c>
      <c r="E353" s="254" t="s">
        <v>1580</v>
      </c>
      <c r="F353" s="254" t="s">
        <v>1581</v>
      </c>
      <c r="G353" s="239" t="s">
        <v>28</v>
      </c>
      <c r="H353" s="239" t="s">
        <v>552</v>
      </c>
      <c r="I353" s="239" t="s">
        <v>1315</v>
      </c>
      <c r="J353" s="239" t="s">
        <v>1441</v>
      </c>
      <c r="K353" s="255">
        <v>5919</v>
      </c>
      <c r="L353" s="654">
        <v>403</v>
      </c>
      <c r="M353" s="616"/>
      <c r="N353" s="616"/>
      <c r="O353" s="616"/>
      <c r="P353" s="485"/>
      <c r="S353" s="180"/>
    </row>
    <row r="354" spans="1:19" ht="24.95" customHeight="1">
      <c r="B354" s="239">
        <v>73</v>
      </c>
      <c r="C354" s="239">
        <v>793</v>
      </c>
      <c r="D354" s="239" t="s">
        <v>1582</v>
      </c>
      <c r="E354" s="254" t="s">
        <v>1583</v>
      </c>
      <c r="F354" s="254" t="s">
        <v>1584</v>
      </c>
      <c r="G354" s="239" t="s">
        <v>28</v>
      </c>
      <c r="H354" s="239" t="s">
        <v>552</v>
      </c>
      <c r="I354" s="239" t="s">
        <v>1315</v>
      </c>
      <c r="J354" s="239" t="s">
        <v>1347</v>
      </c>
      <c r="K354" s="255">
        <v>6225</v>
      </c>
      <c r="L354" s="654">
        <v>404</v>
      </c>
      <c r="M354" s="616"/>
      <c r="N354" s="616"/>
      <c r="O354" s="616"/>
      <c r="P354" s="485"/>
      <c r="S354" s="180"/>
    </row>
    <row r="355" spans="1:19" ht="24.95" customHeight="1">
      <c r="B355" s="239">
        <v>74</v>
      </c>
      <c r="C355" s="239">
        <v>814</v>
      </c>
      <c r="D355" s="239" t="s">
        <v>1585</v>
      </c>
      <c r="E355" s="254" t="s">
        <v>1586</v>
      </c>
      <c r="F355" s="254" t="s">
        <v>1587</v>
      </c>
      <c r="G355" s="239" t="s">
        <v>28</v>
      </c>
      <c r="H355" s="239" t="s">
        <v>1588</v>
      </c>
      <c r="I355" s="239" t="s">
        <v>1315</v>
      </c>
      <c r="J355" s="239" t="s">
        <v>1589</v>
      </c>
      <c r="K355" s="255">
        <v>6502</v>
      </c>
      <c r="L355" s="654">
        <v>405</v>
      </c>
      <c r="M355" s="616"/>
      <c r="N355" s="616"/>
      <c r="O355" s="616"/>
      <c r="P355" s="485"/>
      <c r="S355" s="180"/>
    </row>
    <row r="356" spans="1:19" ht="24.95" customHeight="1">
      <c r="B356" s="239">
        <v>75</v>
      </c>
      <c r="C356" s="239">
        <v>854</v>
      </c>
      <c r="D356" s="239" t="s">
        <v>1590</v>
      </c>
      <c r="E356" s="254" t="s">
        <v>1591</v>
      </c>
      <c r="F356" s="254" t="s">
        <v>1592</v>
      </c>
      <c r="G356" s="239" t="s">
        <v>28</v>
      </c>
      <c r="H356" s="239" t="s">
        <v>330</v>
      </c>
      <c r="I356" s="239" t="s">
        <v>1315</v>
      </c>
      <c r="J356" s="239" t="s">
        <v>1593</v>
      </c>
      <c r="K356" s="255">
        <v>6159</v>
      </c>
      <c r="L356" s="654">
        <v>406</v>
      </c>
      <c r="M356" s="616"/>
      <c r="N356" s="616"/>
      <c r="O356" s="616"/>
      <c r="P356" s="485"/>
      <c r="S356" s="180"/>
    </row>
    <row r="357" spans="1:19" ht="24.95" customHeight="1">
      <c r="B357" s="239">
        <v>76</v>
      </c>
      <c r="C357" s="239">
        <v>855</v>
      </c>
      <c r="D357" s="239" t="s">
        <v>1594</v>
      </c>
      <c r="E357" s="254" t="s">
        <v>1595</v>
      </c>
      <c r="F357" s="254" t="s">
        <v>1596</v>
      </c>
      <c r="G357" s="239" t="s">
        <v>28</v>
      </c>
      <c r="H357" s="239" t="s">
        <v>330</v>
      </c>
      <c r="I357" s="239" t="s">
        <v>1315</v>
      </c>
      <c r="J357" s="239" t="s">
        <v>1597</v>
      </c>
      <c r="K357" s="255">
        <v>6159</v>
      </c>
      <c r="L357" s="654">
        <v>407</v>
      </c>
      <c r="M357" s="616"/>
      <c r="N357" s="616"/>
      <c r="O357" s="616"/>
      <c r="P357" s="485"/>
      <c r="S357" s="180"/>
    </row>
    <row r="358" spans="1:19" ht="24.95" customHeight="1">
      <c r="B358" s="239">
        <v>77</v>
      </c>
      <c r="C358" s="239">
        <v>2267</v>
      </c>
      <c r="D358" s="239" t="s">
        <v>1598</v>
      </c>
      <c r="E358" s="254" t="s">
        <v>1599</v>
      </c>
      <c r="F358" s="254" t="s">
        <v>1600</v>
      </c>
      <c r="G358" s="239" t="s">
        <v>28</v>
      </c>
      <c r="H358" s="239" t="s">
        <v>355</v>
      </c>
      <c r="I358" s="239" t="s">
        <v>1315</v>
      </c>
      <c r="J358" s="239" t="s">
        <v>1601</v>
      </c>
      <c r="K358" s="255">
        <v>6800</v>
      </c>
      <c r="L358" s="654">
        <v>408</v>
      </c>
      <c r="M358" s="616"/>
      <c r="N358" s="616"/>
      <c r="O358" s="616"/>
      <c r="P358" s="485"/>
      <c r="S358" s="180"/>
    </row>
    <row r="359" spans="1:19" ht="24.95" customHeight="1">
      <c r="B359" s="239">
        <v>78</v>
      </c>
      <c r="C359" s="239">
        <v>2269</v>
      </c>
      <c r="D359" s="239" t="s">
        <v>1602</v>
      </c>
      <c r="E359" s="254" t="s">
        <v>1603</v>
      </c>
      <c r="F359" s="254" t="s">
        <v>1604</v>
      </c>
      <c r="G359" s="239" t="s">
        <v>28</v>
      </c>
      <c r="H359" s="239" t="s">
        <v>1143</v>
      </c>
      <c r="I359" s="239" t="s">
        <v>1315</v>
      </c>
      <c r="J359" s="239" t="s">
        <v>1605</v>
      </c>
      <c r="K359" s="255">
        <v>6959</v>
      </c>
      <c r="L359" s="654">
        <v>409</v>
      </c>
      <c r="M359" s="616"/>
      <c r="N359" s="616"/>
      <c r="O359" s="616"/>
      <c r="P359" s="485"/>
      <c r="S359" s="180"/>
    </row>
    <row r="360" spans="1:19" ht="24.95" customHeight="1">
      <c r="B360" s="239">
        <v>79</v>
      </c>
      <c r="C360" s="239">
        <v>2271</v>
      </c>
      <c r="D360" s="239" t="s">
        <v>1606</v>
      </c>
      <c r="E360" s="254" t="s">
        <v>1607</v>
      </c>
      <c r="F360" s="254" t="s">
        <v>1608</v>
      </c>
      <c r="G360" s="239" t="s">
        <v>28</v>
      </c>
      <c r="H360" s="239" t="s">
        <v>1609</v>
      </c>
      <c r="I360" s="239" t="s">
        <v>1315</v>
      </c>
      <c r="J360" s="239" t="s">
        <v>1605</v>
      </c>
      <c r="K360" s="255">
        <v>6198</v>
      </c>
      <c r="L360" s="654">
        <v>410</v>
      </c>
      <c r="M360" s="616"/>
      <c r="N360" s="616"/>
      <c r="O360" s="616"/>
      <c r="P360" s="485"/>
      <c r="S360" s="180"/>
    </row>
    <row r="361" spans="1:19" ht="24.95" customHeight="1">
      <c r="A361" s="97" t="s">
        <v>1610</v>
      </c>
      <c r="B361" s="239">
        <v>80</v>
      </c>
      <c r="C361" s="239">
        <v>2352</v>
      </c>
      <c r="D361" s="239" t="s">
        <v>1611</v>
      </c>
      <c r="E361" s="254" t="s">
        <v>1612</v>
      </c>
      <c r="F361" s="254" t="s">
        <v>1613</v>
      </c>
      <c r="G361" s="239" t="s">
        <v>28</v>
      </c>
      <c r="H361" s="239" t="s">
        <v>1614</v>
      </c>
      <c r="I361" s="239" t="s">
        <v>1315</v>
      </c>
      <c r="J361" s="239" t="s">
        <v>1605</v>
      </c>
      <c r="K361" s="255">
        <v>6400</v>
      </c>
      <c r="L361" s="654">
        <v>411</v>
      </c>
      <c r="M361" s="616"/>
      <c r="N361" s="616"/>
      <c r="O361" s="616"/>
      <c r="P361" s="485"/>
      <c r="S361" s="180"/>
    </row>
    <row r="362" spans="1:19" ht="24.95" customHeight="1">
      <c r="B362" s="239">
        <v>81</v>
      </c>
      <c r="C362" s="239">
        <v>2353</v>
      </c>
      <c r="D362" s="239" t="s">
        <v>1615</v>
      </c>
      <c r="E362" s="254" t="s">
        <v>1616</v>
      </c>
      <c r="F362" s="254" t="s">
        <v>1617</v>
      </c>
      <c r="G362" s="239" t="s">
        <v>28</v>
      </c>
      <c r="H362" s="239" t="s">
        <v>268</v>
      </c>
      <c r="I362" s="239" t="s">
        <v>1315</v>
      </c>
      <c r="J362" s="239" t="s">
        <v>1605</v>
      </c>
      <c r="K362" s="255">
        <v>6397</v>
      </c>
      <c r="L362" s="654">
        <v>412</v>
      </c>
      <c r="M362" s="616"/>
      <c r="N362" s="616"/>
      <c r="O362" s="616"/>
      <c r="P362" s="485"/>
      <c r="S362" s="180"/>
    </row>
    <row r="363" spans="1:19" ht="24.95" customHeight="1">
      <c r="B363" s="239">
        <v>82</v>
      </c>
      <c r="C363" s="239">
        <v>2354</v>
      </c>
      <c r="D363" s="239" t="s">
        <v>1618</v>
      </c>
      <c r="E363" s="254" t="s">
        <v>1619</v>
      </c>
      <c r="F363" s="254" t="s">
        <v>1620</v>
      </c>
      <c r="G363" s="239" t="s">
        <v>28</v>
      </c>
      <c r="H363" s="239" t="s">
        <v>1621</v>
      </c>
      <c r="I363" s="239" t="s">
        <v>1315</v>
      </c>
      <c r="J363" s="239" t="s">
        <v>1622</v>
      </c>
      <c r="K363" s="255">
        <v>6900</v>
      </c>
      <c r="L363" s="654">
        <v>413</v>
      </c>
      <c r="M363" s="616"/>
      <c r="N363" s="616"/>
      <c r="O363" s="616"/>
      <c r="P363" s="485"/>
      <c r="S363" s="180"/>
    </row>
    <row r="364" spans="1:19" ht="24.95" customHeight="1">
      <c r="B364" s="239">
        <v>83</v>
      </c>
      <c r="C364" s="239">
        <v>2356</v>
      </c>
      <c r="D364" s="239" t="s">
        <v>1623</v>
      </c>
      <c r="E364" s="254" t="s">
        <v>1624</v>
      </c>
      <c r="F364" s="254" t="s">
        <v>1625</v>
      </c>
      <c r="G364" s="239" t="s">
        <v>28</v>
      </c>
      <c r="H364" s="239" t="s">
        <v>80</v>
      </c>
      <c r="I364" s="239" t="s">
        <v>1315</v>
      </c>
      <c r="J364" s="239" t="s">
        <v>1605</v>
      </c>
      <c r="K364" s="255">
        <v>6959</v>
      </c>
      <c r="L364" s="654">
        <v>414</v>
      </c>
      <c r="M364" s="616"/>
      <c r="N364" s="616"/>
      <c r="O364" s="616"/>
      <c r="P364" s="485"/>
      <c r="S364" s="180"/>
    </row>
    <row r="365" spans="1:19" ht="24.95" customHeight="1">
      <c r="B365" s="239">
        <v>84</v>
      </c>
      <c r="C365" s="239">
        <v>2482</v>
      </c>
      <c r="D365" s="239" t="s">
        <v>1626</v>
      </c>
      <c r="E365" s="254" t="s">
        <v>1627</v>
      </c>
      <c r="F365" s="254" t="s">
        <v>1628</v>
      </c>
      <c r="G365" s="239" t="s">
        <v>28</v>
      </c>
      <c r="H365" s="239" t="s">
        <v>287</v>
      </c>
      <c r="I365" s="239" t="s">
        <v>1315</v>
      </c>
      <c r="J365" s="239" t="s">
        <v>1605</v>
      </c>
      <c r="K365" s="255">
        <v>6399</v>
      </c>
      <c r="L365" s="654">
        <v>415</v>
      </c>
      <c r="M365" s="616"/>
      <c r="N365" s="616"/>
      <c r="O365" s="616"/>
      <c r="P365" s="485"/>
      <c r="S365" s="180"/>
    </row>
    <row r="366" spans="1:19" ht="24.95" customHeight="1">
      <c r="B366" s="239">
        <v>85</v>
      </c>
      <c r="C366" s="239">
        <v>3029</v>
      </c>
      <c r="D366" s="239" t="s">
        <v>1629</v>
      </c>
      <c r="E366" s="254" t="s">
        <v>1630</v>
      </c>
      <c r="F366" s="254" t="s">
        <v>1631</v>
      </c>
      <c r="G366" s="239" t="s">
        <v>28</v>
      </c>
      <c r="H366" s="239" t="s">
        <v>330</v>
      </c>
      <c r="I366" s="239" t="s">
        <v>1315</v>
      </c>
      <c r="J366" s="239" t="s">
        <v>1632</v>
      </c>
      <c r="K366" s="255">
        <v>6819</v>
      </c>
      <c r="L366" s="654">
        <v>416</v>
      </c>
      <c r="M366" s="616"/>
      <c r="N366" s="616"/>
      <c r="O366" s="616"/>
      <c r="P366" s="485"/>
      <c r="S366" s="180"/>
    </row>
    <row r="367" spans="1:19" ht="24.95" customHeight="1">
      <c r="B367" s="239">
        <v>86</v>
      </c>
      <c r="C367" s="239">
        <v>4172</v>
      </c>
      <c r="D367" s="239" t="s">
        <v>1633</v>
      </c>
      <c r="E367" s="254" t="s">
        <v>1634</v>
      </c>
      <c r="F367" s="254" t="s">
        <v>1635</v>
      </c>
      <c r="G367" s="239" t="s">
        <v>28</v>
      </c>
      <c r="H367" s="239" t="s">
        <v>268</v>
      </c>
      <c r="I367" s="239" t="s">
        <v>1315</v>
      </c>
      <c r="J367" s="239" t="s">
        <v>1605</v>
      </c>
      <c r="K367" s="255">
        <v>5972</v>
      </c>
      <c r="L367" s="654">
        <v>417</v>
      </c>
      <c r="M367" s="616"/>
      <c r="N367" s="616"/>
      <c r="O367" s="616"/>
      <c r="P367" s="485"/>
      <c r="S367" s="180"/>
    </row>
    <row r="368" spans="1:19" ht="24.95" customHeight="1">
      <c r="A368" s="97"/>
      <c r="B368" s="239">
        <v>87</v>
      </c>
      <c r="C368" s="239">
        <v>4528</v>
      </c>
      <c r="D368" s="239" t="s">
        <v>1636</v>
      </c>
      <c r="E368" s="254" t="s">
        <v>1637</v>
      </c>
      <c r="F368" s="254" t="s">
        <v>1638</v>
      </c>
      <c r="G368" s="239" t="s">
        <v>28</v>
      </c>
      <c r="H368" s="239" t="s">
        <v>1639</v>
      </c>
      <c r="I368" s="239" t="s">
        <v>1315</v>
      </c>
      <c r="J368" s="239" t="s">
        <v>1640</v>
      </c>
      <c r="K368" s="255">
        <v>6989</v>
      </c>
      <c r="L368" s="654">
        <v>418</v>
      </c>
      <c r="M368" s="616"/>
      <c r="N368" s="616"/>
      <c r="O368" s="616"/>
      <c r="P368" s="485"/>
      <c r="S368" s="180"/>
    </row>
    <row r="369" spans="1:19" ht="24.95" customHeight="1">
      <c r="A369" s="97"/>
      <c r="B369" s="239">
        <v>88</v>
      </c>
      <c r="C369" s="239">
        <v>4529</v>
      </c>
      <c r="D369" s="239" t="s">
        <v>1641</v>
      </c>
      <c r="E369" s="254" t="s">
        <v>1642</v>
      </c>
      <c r="F369" s="254" t="s">
        <v>1643</v>
      </c>
      <c r="G369" s="239" t="s">
        <v>28</v>
      </c>
      <c r="H369" s="239" t="s">
        <v>552</v>
      </c>
      <c r="I369" s="239" t="s">
        <v>1315</v>
      </c>
      <c r="J369" s="239" t="s">
        <v>1593</v>
      </c>
      <c r="K369" s="255">
        <v>6978</v>
      </c>
      <c r="L369" s="654">
        <v>419</v>
      </c>
      <c r="M369" s="616"/>
      <c r="N369" s="616"/>
      <c r="O369" s="616"/>
      <c r="P369" s="485"/>
      <c r="S369" s="180"/>
    </row>
    <row r="370" spans="1:19" ht="24.95" customHeight="1">
      <c r="B370" s="239">
        <v>89</v>
      </c>
      <c r="C370" s="239">
        <v>4530</v>
      </c>
      <c r="D370" s="239" t="s">
        <v>1644</v>
      </c>
      <c r="E370" s="254" t="s">
        <v>1645</v>
      </c>
      <c r="F370" s="254" t="s">
        <v>1646</v>
      </c>
      <c r="G370" s="239" t="s">
        <v>28</v>
      </c>
      <c r="H370" s="239" t="s">
        <v>717</v>
      </c>
      <c r="I370" s="239" t="s">
        <v>1315</v>
      </c>
      <c r="J370" s="239" t="s">
        <v>1347</v>
      </c>
      <c r="K370" s="255">
        <v>6712</v>
      </c>
      <c r="L370" s="654">
        <v>420</v>
      </c>
      <c r="M370" s="616"/>
      <c r="N370" s="616"/>
      <c r="O370" s="616"/>
      <c r="P370" s="485"/>
      <c r="S370" s="180"/>
    </row>
    <row r="371" spans="1:19" ht="24.95" customHeight="1">
      <c r="B371" s="239">
        <v>90</v>
      </c>
      <c r="C371" s="239">
        <v>4531</v>
      </c>
      <c r="D371" s="239" t="s">
        <v>1647</v>
      </c>
      <c r="E371" s="254" t="s">
        <v>1648</v>
      </c>
      <c r="F371" s="254" t="s">
        <v>1649</v>
      </c>
      <c r="G371" s="239" t="s">
        <v>28</v>
      </c>
      <c r="H371" s="239" t="s">
        <v>1609</v>
      </c>
      <c r="I371" s="239" t="s">
        <v>1315</v>
      </c>
      <c r="J371" s="239" t="s">
        <v>1589</v>
      </c>
      <c r="K371" s="255">
        <v>6973</v>
      </c>
      <c r="L371" s="654">
        <v>421</v>
      </c>
      <c r="M371" s="616"/>
      <c r="N371" s="616"/>
      <c r="O371" s="616"/>
      <c r="P371" s="485"/>
      <c r="S371" s="180"/>
    </row>
    <row r="372" spans="1:19" ht="24.95" customHeight="1">
      <c r="B372" s="239">
        <v>91</v>
      </c>
      <c r="C372" s="239">
        <v>4534</v>
      </c>
      <c r="D372" s="239" t="s">
        <v>1650</v>
      </c>
      <c r="E372" s="254" t="s">
        <v>1651</v>
      </c>
      <c r="F372" s="254" t="s">
        <v>1652</v>
      </c>
      <c r="G372" s="239" t="s">
        <v>28</v>
      </c>
      <c r="H372" s="239" t="s">
        <v>61</v>
      </c>
      <c r="I372" s="239" t="s">
        <v>1315</v>
      </c>
      <c r="J372" s="239" t="s">
        <v>1347</v>
      </c>
      <c r="K372" s="255">
        <v>6900</v>
      </c>
      <c r="L372" s="654">
        <v>422</v>
      </c>
      <c r="M372" s="616"/>
      <c r="N372" s="616"/>
      <c r="O372" s="616"/>
      <c r="P372" s="485"/>
      <c r="S372" s="180"/>
    </row>
    <row r="373" spans="1:19" ht="24.95" customHeight="1">
      <c r="A373" s="97"/>
      <c r="B373" s="239">
        <v>92</v>
      </c>
      <c r="C373" s="239">
        <v>4535</v>
      </c>
      <c r="D373" s="239" t="s">
        <v>1653</v>
      </c>
      <c r="E373" s="254" t="s">
        <v>1654</v>
      </c>
      <c r="F373" s="254" t="s">
        <v>1655</v>
      </c>
      <c r="G373" s="239" t="s">
        <v>28</v>
      </c>
      <c r="H373" s="239" t="s">
        <v>344</v>
      </c>
      <c r="I373" s="239" t="s">
        <v>1315</v>
      </c>
      <c r="J373" s="239" t="s">
        <v>1656</v>
      </c>
      <c r="K373" s="255">
        <v>6869</v>
      </c>
      <c r="L373" s="654">
        <v>423</v>
      </c>
      <c r="M373" s="616"/>
      <c r="N373" s="616"/>
      <c r="O373" s="616"/>
      <c r="P373" s="485"/>
      <c r="S373" s="180"/>
    </row>
    <row r="374" spans="1:19" ht="24.95" customHeight="1">
      <c r="B374" s="239">
        <v>93</v>
      </c>
      <c r="C374" s="239">
        <v>4537</v>
      </c>
      <c r="D374" s="239" t="s">
        <v>1657</v>
      </c>
      <c r="E374" s="254" t="s">
        <v>1658</v>
      </c>
      <c r="F374" s="254" t="s">
        <v>1659</v>
      </c>
      <c r="G374" s="239" t="s">
        <v>28</v>
      </c>
      <c r="H374" s="239" t="s">
        <v>268</v>
      </c>
      <c r="I374" s="239" t="s">
        <v>1315</v>
      </c>
      <c r="J374" s="239" t="s">
        <v>1593</v>
      </c>
      <c r="K374" s="255">
        <v>6990</v>
      </c>
      <c r="L374" s="654">
        <v>424</v>
      </c>
      <c r="M374" s="616"/>
      <c r="N374" s="616"/>
      <c r="O374" s="616"/>
      <c r="P374" s="485"/>
      <c r="S374" s="180"/>
    </row>
    <row r="375" spans="1:19" ht="24.95" customHeight="1">
      <c r="A375" s="97"/>
      <c r="B375" s="239">
        <v>94</v>
      </c>
      <c r="C375" s="239">
        <v>4538</v>
      </c>
      <c r="D375" s="239" t="s">
        <v>1660</v>
      </c>
      <c r="E375" s="254" t="s">
        <v>1661</v>
      </c>
      <c r="F375" s="254" t="s">
        <v>1662</v>
      </c>
      <c r="G375" s="239" t="s">
        <v>28</v>
      </c>
      <c r="H375" s="239" t="s">
        <v>731</v>
      </c>
      <c r="I375" s="239" t="s">
        <v>1315</v>
      </c>
      <c r="J375" s="239" t="s">
        <v>1347</v>
      </c>
      <c r="K375" s="255">
        <v>6134</v>
      </c>
      <c r="L375" s="654">
        <v>425</v>
      </c>
      <c r="M375" s="616"/>
      <c r="N375" s="616"/>
      <c r="O375" s="616"/>
      <c r="P375" s="485"/>
      <c r="S375" s="180"/>
    </row>
    <row r="376" spans="1:19" ht="24.95" customHeight="1">
      <c r="B376" s="239">
        <v>95</v>
      </c>
      <c r="C376" s="239">
        <v>4539</v>
      </c>
      <c r="D376" s="239" t="s">
        <v>1663</v>
      </c>
      <c r="E376" s="254" t="s">
        <v>1664</v>
      </c>
      <c r="F376" s="254" t="s">
        <v>1665</v>
      </c>
      <c r="G376" s="239" t="s">
        <v>28</v>
      </c>
      <c r="H376" s="239" t="s">
        <v>1666</v>
      </c>
      <c r="I376" s="239" t="s">
        <v>1315</v>
      </c>
      <c r="J376" s="239" t="s">
        <v>1640</v>
      </c>
      <c r="K376" s="255">
        <v>6980</v>
      </c>
      <c r="L376" s="654">
        <v>426</v>
      </c>
      <c r="M376" s="616"/>
      <c r="N376" s="616"/>
      <c r="O376" s="616"/>
      <c r="P376" s="485"/>
      <c r="S376" s="180"/>
    </row>
    <row r="377" spans="1:19" ht="24.95" customHeight="1">
      <c r="B377" s="239">
        <v>96</v>
      </c>
      <c r="C377" s="239">
        <v>4542</v>
      </c>
      <c r="D377" s="239" t="s">
        <v>1667</v>
      </c>
      <c r="E377" s="254" t="s">
        <v>1668</v>
      </c>
      <c r="F377" s="254" t="s">
        <v>1669</v>
      </c>
      <c r="G377" s="239" t="s">
        <v>28</v>
      </c>
      <c r="H377" s="239" t="s">
        <v>1588</v>
      </c>
      <c r="I377" s="239" t="s">
        <v>1315</v>
      </c>
      <c r="J377" s="239" t="s">
        <v>1670</v>
      </c>
      <c r="K377" s="255">
        <v>6950</v>
      </c>
      <c r="L377" s="654">
        <v>427</v>
      </c>
      <c r="M377" s="616"/>
      <c r="N377" s="616"/>
      <c r="O377" s="616"/>
      <c r="P377" s="485"/>
      <c r="S377" s="180"/>
    </row>
    <row r="378" spans="1:19" ht="24.95" customHeight="1">
      <c r="A378" s="97"/>
      <c r="B378" s="239">
        <v>97</v>
      </c>
      <c r="C378" s="239">
        <v>4558</v>
      </c>
      <c r="D378" s="239" t="s">
        <v>1671</v>
      </c>
      <c r="E378" s="254" t="s">
        <v>1672</v>
      </c>
      <c r="F378" s="254" t="s">
        <v>1673</v>
      </c>
      <c r="G378" s="239" t="s">
        <v>28</v>
      </c>
      <c r="H378" s="239" t="s">
        <v>547</v>
      </c>
      <c r="I378" s="239" t="s">
        <v>1315</v>
      </c>
      <c r="J378" s="239" t="s">
        <v>1347</v>
      </c>
      <c r="K378" s="255">
        <v>6900</v>
      </c>
      <c r="L378" s="654">
        <v>428</v>
      </c>
      <c r="M378" s="616"/>
      <c r="N378" s="616"/>
      <c r="O378" s="616"/>
      <c r="P378" s="485"/>
      <c r="S378" s="180"/>
    </row>
    <row r="379" spans="1:19" ht="24.95" customHeight="1">
      <c r="B379" s="239">
        <v>98</v>
      </c>
      <c r="C379" s="239">
        <v>4559</v>
      </c>
      <c r="D379" s="239" t="s">
        <v>1674</v>
      </c>
      <c r="E379" s="254" t="s">
        <v>1675</v>
      </c>
      <c r="F379" s="254" t="s">
        <v>1676</v>
      </c>
      <c r="G379" s="239" t="s">
        <v>1677</v>
      </c>
      <c r="H379" s="239" t="s">
        <v>1588</v>
      </c>
      <c r="I379" s="239" t="s">
        <v>1315</v>
      </c>
      <c r="J379" s="239" t="s">
        <v>1670</v>
      </c>
      <c r="K379" s="255">
        <v>6850</v>
      </c>
      <c r="L379" s="654">
        <v>429</v>
      </c>
      <c r="M379" s="616"/>
      <c r="N379" s="616"/>
      <c r="O379" s="616"/>
      <c r="P379" s="485"/>
      <c r="S379" s="180"/>
    </row>
    <row r="380" spans="1:19" ht="24.95" customHeight="1">
      <c r="B380" s="239">
        <v>99</v>
      </c>
      <c r="C380" s="239">
        <v>4560</v>
      </c>
      <c r="D380" s="239" t="s">
        <v>1678</v>
      </c>
      <c r="E380" s="254" t="s">
        <v>1679</v>
      </c>
      <c r="F380" s="254" t="s">
        <v>1680</v>
      </c>
      <c r="G380" s="239" t="s">
        <v>28</v>
      </c>
      <c r="H380" s="239" t="s">
        <v>589</v>
      </c>
      <c r="I380" s="239" t="s">
        <v>1315</v>
      </c>
      <c r="J380" s="239" t="s">
        <v>1386</v>
      </c>
      <c r="K380" s="255">
        <v>6900</v>
      </c>
      <c r="L380" s="654">
        <v>430</v>
      </c>
      <c r="M380" s="616"/>
      <c r="N380" s="616"/>
      <c r="O380" s="616"/>
      <c r="P380" s="485"/>
      <c r="S380" s="180"/>
    </row>
    <row r="381" spans="1:19" ht="24.95" customHeight="1">
      <c r="B381" s="239">
        <v>100</v>
      </c>
      <c r="C381" s="239">
        <v>4587</v>
      </c>
      <c r="D381" s="239" t="s">
        <v>1681</v>
      </c>
      <c r="E381" s="254" t="s">
        <v>1682</v>
      </c>
      <c r="F381" s="254" t="s">
        <v>1683</v>
      </c>
      <c r="G381" s="239" t="s">
        <v>28</v>
      </c>
      <c r="H381" s="239" t="s">
        <v>1684</v>
      </c>
      <c r="I381" s="239" t="s">
        <v>1315</v>
      </c>
      <c r="J381" s="239" t="s">
        <v>1347</v>
      </c>
      <c r="K381" s="255">
        <v>6951</v>
      </c>
      <c r="L381" s="654">
        <v>431</v>
      </c>
      <c r="M381" s="616"/>
      <c r="N381" s="616"/>
      <c r="O381" s="616"/>
      <c r="P381" s="485"/>
      <c r="S381" s="180"/>
    </row>
    <row r="382" spans="1:19" ht="24.95" customHeight="1">
      <c r="B382" s="239">
        <v>101</v>
      </c>
      <c r="C382" s="239">
        <v>4588</v>
      </c>
      <c r="D382" s="239" t="s">
        <v>1685</v>
      </c>
      <c r="E382" s="254" t="s">
        <v>1686</v>
      </c>
      <c r="F382" s="254" t="s">
        <v>1687</v>
      </c>
      <c r="G382" s="239" t="s">
        <v>28</v>
      </c>
      <c r="H382" s="239" t="s">
        <v>1688</v>
      </c>
      <c r="I382" s="239" t="s">
        <v>1315</v>
      </c>
      <c r="J382" s="239" t="s">
        <v>1689</v>
      </c>
      <c r="K382" s="255">
        <v>6961</v>
      </c>
      <c r="L382" s="654">
        <v>432</v>
      </c>
      <c r="M382" s="616"/>
      <c r="N382" s="616"/>
      <c r="O382" s="616"/>
      <c r="P382" s="485"/>
      <c r="S382" s="180"/>
    </row>
    <row r="383" spans="1:19" ht="24.95" customHeight="1">
      <c r="B383" s="239">
        <v>102</v>
      </c>
      <c r="C383" s="239">
        <v>4589</v>
      </c>
      <c r="D383" s="239" t="s">
        <v>1690</v>
      </c>
      <c r="E383" s="254" t="s">
        <v>1691</v>
      </c>
      <c r="F383" s="254" t="s">
        <v>1692</v>
      </c>
      <c r="G383" s="239" t="s">
        <v>28</v>
      </c>
      <c r="H383" s="239" t="s">
        <v>1693</v>
      </c>
      <c r="I383" s="239" t="s">
        <v>1315</v>
      </c>
      <c r="J383" s="239" t="s">
        <v>1694</v>
      </c>
      <c r="K383" s="255">
        <v>6927</v>
      </c>
      <c r="L383" s="654">
        <v>433</v>
      </c>
      <c r="M383" s="616"/>
      <c r="N383" s="616"/>
      <c r="O383" s="616"/>
      <c r="P383" s="485"/>
      <c r="S383" s="180"/>
    </row>
    <row r="384" spans="1:19" ht="24.95" customHeight="1">
      <c r="B384" s="239">
        <v>103</v>
      </c>
      <c r="C384" s="239">
        <v>4590</v>
      </c>
      <c r="D384" s="239" t="s">
        <v>1695</v>
      </c>
      <c r="E384" s="254" t="s">
        <v>1696</v>
      </c>
      <c r="F384" s="254" t="s">
        <v>1697</v>
      </c>
      <c r="G384" s="239" t="s">
        <v>28</v>
      </c>
      <c r="H384" s="239" t="s">
        <v>1698</v>
      </c>
      <c r="I384" s="239" t="s">
        <v>1315</v>
      </c>
      <c r="J384" s="239" t="s">
        <v>1699</v>
      </c>
      <c r="K384" s="255">
        <v>6759</v>
      </c>
      <c r="L384" s="654">
        <v>434</v>
      </c>
      <c r="M384" s="616"/>
      <c r="N384" s="616"/>
      <c r="O384" s="616"/>
      <c r="P384" s="485"/>
      <c r="S384" s="180"/>
    </row>
    <row r="385" spans="2:19" ht="24.95" customHeight="1">
      <c r="B385" s="239">
        <v>104</v>
      </c>
      <c r="C385" s="239">
        <v>4591</v>
      </c>
      <c r="D385" s="239" t="s">
        <v>1700</v>
      </c>
      <c r="E385" s="254" t="s">
        <v>1701</v>
      </c>
      <c r="F385" s="254" t="s">
        <v>1702</v>
      </c>
      <c r="G385" s="239" t="s">
        <v>28</v>
      </c>
      <c r="H385" s="239" t="s">
        <v>1703</v>
      </c>
      <c r="I385" s="239" t="s">
        <v>1315</v>
      </c>
      <c r="J385" s="239" t="s">
        <v>1704</v>
      </c>
      <c r="K385" s="255">
        <v>7000</v>
      </c>
      <c r="L385" s="654">
        <v>435</v>
      </c>
      <c r="M385" s="616"/>
      <c r="N385" s="616"/>
      <c r="O385" s="616"/>
      <c r="P385" s="485"/>
      <c r="S385" s="180"/>
    </row>
    <row r="386" spans="2:19" ht="24.95" customHeight="1">
      <c r="B386" s="239">
        <v>105</v>
      </c>
      <c r="C386" s="239">
        <v>4592</v>
      </c>
      <c r="D386" s="239" t="s">
        <v>1705</v>
      </c>
      <c r="E386" s="254" t="s">
        <v>1706</v>
      </c>
      <c r="F386" s="254" t="s">
        <v>1707</v>
      </c>
      <c r="G386" s="239" t="s">
        <v>28</v>
      </c>
      <c r="H386" s="239" t="s">
        <v>1708</v>
      </c>
      <c r="I386" s="239" t="s">
        <v>1315</v>
      </c>
      <c r="J386" s="239" t="s">
        <v>1709</v>
      </c>
      <c r="K386" s="255">
        <v>6978</v>
      </c>
      <c r="L386" s="654">
        <v>436</v>
      </c>
      <c r="M386" s="616"/>
      <c r="N386" s="616"/>
      <c r="O386" s="616"/>
      <c r="P386" s="485"/>
      <c r="S386" s="180"/>
    </row>
    <row r="387" spans="2:19" ht="24.95" customHeight="1">
      <c r="B387" s="239">
        <v>106</v>
      </c>
      <c r="C387" s="223">
        <v>4593</v>
      </c>
      <c r="D387" s="223" t="s">
        <v>1710</v>
      </c>
      <c r="E387" s="649" t="s">
        <v>1711</v>
      </c>
      <c r="F387" s="649" t="s">
        <v>1712</v>
      </c>
      <c r="G387" s="239" t="s">
        <v>28</v>
      </c>
      <c r="H387" s="223" t="s">
        <v>1499</v>
      </c>
      <c r="I387" s="239" t="s">
        <v>1315</v>
      </c>
      <c r="J387" s="223" t="s">
        <v>1713</v>
      </c>
      <c r="K387" s="647">
        <v>6977</v>
      </c>
      <c r="L387" s="654">
        <v>437</v>
      </c>
      <c r="M387" s="616"/>
      <c r="N387" s="616"/>
      <c r="O387" s="616"/>
      <c r="P387" s="485"/>
      <c r="S387" s="180"/>
    </row>
    <row r="388" spans="2:19" ht="24.95" customHeight="1">
      <c r="B388" s="239">
        <v>107</v>
      </c>
      <c r="C388" s="223">
        <v>4594</v>
      </c>
      <c r="D388" s="223" t="s">
        <v>1795</v>
      </c>
      <c r="E388" s="649" t="s">
        <v>1714</v>
      </c>
      <c r="F388" s="649" t="s">
        <v>1715</v>
      </c>
      <c r="G388" s="239" t="s">
        <v>28</v>
      </c>
      <c r="H388" s="223" t="s">
        <v>731</v>
      </c>
      <c r="I388" s="239" t="s">
        <v>1315</v>
      </c>
      <c r="J388" s="223" t="s">
        <v>1396</v>
      </c>
      <c r="K388" s="647">
        <v>6990</v>
      </c>
      <c r="L388" s="654">
        <v>438</v>
      </c>
      <c r="M388" s="616"/>
      <c r="N388" s="616"/>
      <c r="O388" s="616"/>
      <c r="P388" s="485"/>
      <c r="S388" s="180"/>
    </row>
    <row r="389" spans="2:19" ht="24.95" customHeight="1">
      <c r="B389" s="239">
        <v>108</v>
      </c>
      <c r="C389" s="223">
        <v>4597</v>
      </c>
      <c r="D389" s="223" t="s">
        <v>1716</v>
      </c>
      <c r="E389" s="649" t="s">
        <v>1717</v>
      </c>
      <c r="F389" s="649" t="s">
        <v>1718</v>
      </c>
      <c r="G389" s="239" t="s">
        <v>28</v>
      </c>
      <c r="H389" s="223" t="s">
        <v>1719</v>
      </c>
      <c r="I389" s="239" t="s">
        <v>1315</v>
      </c>
      <c r="J389" s="223" t="s">
        <v>1720</v>
      </c>
      <c r="K389" s="647">
        <v>6979</v>
      </c>
      <c r="L389" s="654">
        <v>439</v>
      </c>
      <c r="M389" s="616"/>
      <c r="N389" s="616"/>
      <c r="O389" s="616"/>
      <c r="P389" s="485"/>
      <c r="S389" s="180"/>
    </row>
    <row r="390" spans="2:19" ht="24.95" customHeight="1">
      <c r="B390" s="239">
        <v>109</v>
      </c>
      <c r="C390" s="223">
        <v>4598</v>
      </c>
      <c r="D390" s="223" t="s">
        <v>1721</v>
      </c>
      <c r="E390" s="649" t="s">
        <v>1722</v>
      </c>
      <c r="F390" s="649" t="s">
        <v>1723</v>
      </c>
      <c r="G390" s="239" t="s">
        <v>28</v>
      </c>
      <c r="H390" s="223" t="s">
        <v>1724</v>
      </c>
      <c r="I390" s="239" t="s">
        <v>1315</v>
      </c>
      <c r="J390" s="223" t="s">
        <v>1725</v>
      </c>
      <c r="K390" s="647">
        <v>6995</v>
      </c>
      <c r="L390" s="654">
        <v>440</v>
      </c>
      <c r="M390" s="616"/>
      <c r="N390" s="616"/>
      <c r="O390" s="616"/>
      <c r="P390" s="485"/>
      <c r="S390" s="180"/>
    </row>
    <row r="391" spans="2:19" ht="24.95" customHeight="1">
      <c r="B391" s="239">
        <v>110</v>
      </c>
      <c r="C391" s="223">
        <v>4599</v>
      </c>
      <c r="D391" s="223" t="s">
        <v>1726</v>
      </c>
      <c r="E391" s="649" t="s">
        <v>1727</v>
      </c>
      <c r="F391" s="649" t="s">
        <v>1728</v>
      </c>
      <c r="G391" s="239" t="s">
        <v>28</v>
      </c>
      <c r="H391" s="223" t="s">
        <v>80</v>
      </c>
      <c r="I391" s="239" t="s">
        <v>1315</v>
      </c>
      <c r="J391" s="223" t="s">
        <v>1729</v>
      </c>
      <c r="K391" s="647">
        <v>6988</v>
      </c>
      <c r="L391" s="654">
        <v>441</v>
      </c>
      <c r="M391" s="616"/>
      <c r="N391" s="616"/>
      <c r="O391" s="616"/>
      <c r="P391" s="485"/>
      <c r="S391" s="180"/>
    </row>
    <row r="392" spans="2:19" ht="24.95" customHeight="1">
      <c r="B392" s="239">
        <v>111</v>
      </c>
      <c r="C392" s="223">
        <v>4603</v>
      </c>
      <c r="D392" s="223" t="s">
        <v>1730</v>
      </c>
      <c r="E392" s="649" t="s">
        <v>1731</v>
      </c>
      <c r="F392" s="649" t="s">
        <v>1732</v>
      </c>
      <c r="G392" s="239" t="s">
        <v>28</v>
      </c>
      <c r="H392" s="223" t="s">
        <v>1719</v>
      </c>
      <c r="I392" s="239" t="s">
        <v>1315</v>
      </c>
      <c r="J392" s="223" t="s">
        <v>1733</v>
      </c>
      <c r="K392" s="647">
        <v>6979</v>
      </c>
      <c r="L392" s="654">
        <v>442</v>
      </c>
      <c r="M392" s="616"/>
      <c r="N392" s="616"/>
      <c r="O392" s="616"/>
      <c r="P392" s="485"/>
      <c r="S392" s="180"/>
    </row>
    <row r="393" spans="2:19" ht="24.95" customHeight="1">
      <c r="B393" s="239">
        <v>112</v>
      </c>
      <c r="C393" s="223">
        <v>70</v>
      </c>
      <c r="D393" s="223" t="s">
        <v>1734</v>
      </c>
      <c r="E393" s="649" t="s">
        <v>1735</v>
      </c>
      <c r="F393" s="649" t="s">
        <v>1736</v>
      </c>
      <c r="G393" s="239" t="s">
        <v>28</v>
      </c>
      <c r="H393" s="223" t="s">
        <v>1737</v>
      </c>
      <c r="I393" s="239" t="s">
        <v>1315</v>
      </c>
      <c r="J393" s="223" t="s">
        <v>1738</v>
      </c>
      <c r="K393" s="647">
        <v>6708</v>
      </c>
      <c r="L393" s="654">
        <v>443</v>
      </c>
      <c r="M393" s="616"/>
      <c r="N393" s="616"/>
      <c r="O393" s="616"/>
      <c r="P393" s="485"/>
      <c r="S393" s="180"/>
    </row>
    <row r="394" spans="2:19" ht="24.95" customHeight="1">
      <c r="B394" s="239">
        <v>113</v>
      </c>
      <c r="C394" s="223">
        <v>52</v>
      </c>
      <c r="D394" s="223" t="s">
        <v>1739</v>
      </c>
      <c r="E394" s="649" t="s">
        <v>1740</v>
      </c>
      <c r="F394" s="649" t="s">
        <v>1741</v>
      </c>
      <c r="G394" s="239" t="s">
        <v>28</v>
      </c>
      <c r="H394" s="223" t="s">
        <v>1742</v>
      </c>
      <c r="I394" s="239" t="s">
        <v>1315</v>
      </c>
      <c r="J394" s="223" t="s">
        <v>1743</v>
      </c>
      <c r="K394" s="647">
        <v>6800</v>
      </c>
      <c r="L394" s="654">
        <v>444</v>
      </c>
      <c r="M394" s="616"/>
      <c r="N394" s="616"/>
      <c r="O394" s="616"/>
      <c r="P394" s="485"/>
      <c r="S394" s="180"/>
    </row>
    <row r="395" spans="2:19" ht="24.95" customHeight="1">
      <c r="B395" s="239">
        <v>114</v>
      </c>
      <c r="C395" s="223">
        <v>62</v>
      </c>
      <c r="D395" s="223" t="s">
        <v>1744</v>
      </c>
      <c r="E395" s="649" t="s">
        <v>1745</v>
      </c>
      <c r="F395" s="649" t="s">
        <v>1746</v>
      </c>
      <c r="G395" s="239" t="s">
        <v>28</v>
      </c>
      <c r="H395" s="223" t="s">
        <v>1747</v>
      </c>
      <c r="I395" s="239" t="s">
        <v>1315</v>
      </c>
      <c r="J395" s="223" t="s">
        <v>1748</v>
      </c>
      <c r="K395" s="647">
        <v>6880</v>
      </c>
      <c r="L395" s="654">
        <v>445</v>
      </c>
      <c r="M395" s="616"/>
      <c r="N395" s="616"/>
      <c r="O395" s="616"/>
      <c r="P395" s="485"/>
      <c r="S395" s="180"/>
    </row>
    <row r="396" spans="2:19" ht="24.95" customHeight="1">
      <c r="B396" s="239">
        <v>115</v>
      </c>
      <c r="C396" s="223">
        <v>860</v>
      </c>
      <c r="D396" s="223" t="s">
        <v>1749</v>
      </c>
      <c r="E396" s="649" t="s">
        <v>1750</v>
      </c>
      <c r="F396" s="649" t="s">
        <v>1751</v>
      </c>
      <c r="G396" s="239" t="s">
        <v>28</v>
      </c>
      <c r="H396" s="223" t="s">
        <v>1752</v>
      </c>
      <c r="I396" s="239" t="s">
        <v>1315</v>
      </c>
      <c r="J396" s="223" t="s">
        <v>1605</v>
      </c>
      <c r="K396" s="647">
        <v>6900</v>
      </c>
      <c r="L396" s="654">
        <v>446</v>
      </c>
      <c r="M396" s="616"/>
      <c r="N396" s="616"/>
      <c r="O396" s="616"/>
      <c r="P396" s="485"/>
      <c r="S396" s="180"/>
    </row>
    <row r="397" spans="2:19" ht="24.95" customHeight="1">
      <c r="B397" s="239">
        <v>116</v>
      </c>
      <c r="C397" s="223">
        <v>573</v>
      </c>
      <c r="D397" s="223" t="s">
        <v>1753</v>
      </c>
      <c r="E397" s="649" t="s">
        <v>1754</v>
      </c>
      <c r="F397" s="649" t="s">
        <v>1755</v>
      </c>
      <c r="G397" s="239" t="s">
        <v>28</v>
      </c>
      <c r="H397" s="223" t="s">
        <v>1519</v>
      </c>
      <c r="I397" s="239" t="s">
        <v>1315</v>
      </c>
      <c r="J397" s="223" t="s">
        <v>1441</v>
      </c>
      <c r="K397" s="647">
        <v>5770</v>
      </c>
      <c r="L397" s="654">
        <v>447</v>
      </c>
      <c r="M397" s="616"/>
      <c r="N397" s="616"/>
      <c r="O397" s="616"/>
      <c r="P397" s="485"/>
      <c r="S397" s="180"/>
    </row>
    <row r="398" spans="2:19" ht="24.95" customHeight="1">
      <c r="B398" s="239">
        <v>117</v>
      </c>
      <c r="C398" s="223">
        <v>125</v>
      </c>
      <c r="D398" s="223" t="s">
        <v>1756</v>
      </c>
      <c r="E398" s="649" t="s">
        <v>1757</v>
      </c>
      <c r="F398" s="649" t="s">
        <v>1758</v>
      </c>
      <c r="G398" s="239" t="s">
        <v>28</v>
      </c>
      <c r="H398" s="223" t="s">
        <v>552</v>
      </c>
      <c r="I398" s="239" t="s">
        <v>1315</v>
      </c>
      <c r="J398" s="223" t="s">
        <v>1441</v>
      </c>
      <c r="K398" s="255">
        <v>6479</v>
      </c>
      <c r="L398" s="654">
        <v>448</v>
      </c>
      <c r="M398" s="616"/>
      <c r="N398" s="616"/>
      <c r="O398" s="616"/>
      <c r="P398" s="485"/>
      <c r="S398" s="180"/>
    </row>
    <row r="399" spans="2:19" ht="24.95" customHeight="1">
      <c r="B399" s="239">
        <v>118</v>
      </c>
      <c r="C399" s="223">
        <v>736</v>
      </c>
      <c r="D399" s="223" t="s">
        <v>1759</v>
      </c>
      <c r="E399" s="649" t="s">
        <v>1760</v>
      </c>
      <c r="F399" s="649" t="s">
        <v>1761</v>
      </c>
      <c r="G399" s="239" t="s">
        <v>28</v>
      </c>
      <c r="H399" s="223" t="s">
        <v>589</v>
      </c>
      <c r="I399" s="239" t="s">
        <v>1315</v>
      </c>
      <c r="J399" s="223" t="s">
        <v>1762</v>
      </c>
      <c r="K399" s="647">
        <v>6699</v>
      </c>
      <c r="L399" s="654">
        <v>449</v>
      </c>
      <c r="M399" s="616"/>
      <c r="N399" s="616"/>
      <c r="O399" s="616"/>
      <c r="P399" s="485"/>
      <c r="S399" s="180"/>
    </row>
    <row r="400" spans="2:19" ht="24.95" customHeight="1">
      <c r="B400" s="239">
        <v>119</v>
      </c>
      <c r="C400" s="223">
        <v>747</v>
      </c>
      <c r="D400" s="223" t="s">
        <v>1763</v>
      </c>
      <c r="E400" s="649" t="s">
        <v>1764</v>
      </c>
      <c r="F400" s="649" t="s">
        <v>1765</v>
      </c>
      <c r="G400" s="239" t="s">
        <v>28</v>
      </c>
      <c r="H400" s="223" t="s">
        <v>552</v>
      </c>
      <c r="I400" s="239" t="s">
        <v>1315</v>
      </c>
      <c r="J400" s="223" t="s">
        <v>1766</v>
      </c>
      <c r="K400" s="647">
        <v>6500</v>
      </c>
      <c r="L400" s="654">
        <v>450</v>
      </c>
      <c r="M400" s="616"/>
      <c r="N400" s="616"/>
      <c r="O400" s="616"/>
      <c r="P400" s="485"/>
      <c r="S400" s="180"/>
    </row>
    <row r="401" spans="1:19" ht="24.95" customHeight="1">
      <c r="B401" s="239">
        <v>120</v>
      </c>
      <c r="C401" s="223">
        <v>714</v>
      </c>
      <c r="D401" s="223" t="s">
        <v>1767</v>
      </c>
      <c r="E401" s="649" t="s">
        <v>1768</v>
      </c>
      <c r="F401" s="649" t="s">
        <v>1769</v>
      </c>
      <c r="G401" s="239" t="s">
        <v>28</v>
      </c>
      <c r="H401" s="223" t="s">
        <v>273</v>
      </c>
      <c r="I401" s="239" t="s">
        <v>1315</v>
      </c>
      <c r="J401" s="223" t="s">
        <v>1770</v>
      </c>
      <c r="K401" s="647">
        <v>6799</v>
      </c>
      <c r="L401" s="654">
        <v>451</v>
      </c>
      <c r="M401" s="616"/>
      <c r="N401" s="616"/>
      <c r="O401" s="616"/>
      <c r="P401" s="485"/>
      <c r="S401" s="180"/>
    </row>
    <row r="402" spans="1:19" ht="24.95" customHeight="1">
      <c r="B402" s="239">
        <v>121</v>
      </c>
      <c r="C402" s="223">
        <v>740</v>
      </c>
      <c r="D402" s="223" t="s">
        <v>1771</v>
      </c>
      <c r="E402" s="649" t="s">
        <v>1772</v>
      </c>
      <c r="F402" s="649" t="s">
        <v>1773</v>
      </c>
      <c r="G402" s="239" t="s">
        <v>28</v>
      </c>
      <c r="H402" s="223" t="s">
        <v>1774</v>
      </c>
      <c r="I402" s="239" t="s">
        <v>1315</v>
      </c>
      <c r="J402" s="223" t="s">
        <v>1775</v>
      </c>
      <c r="K402" s="647">
        <v>6700</v>
      </c>
      <c r="L402" s="654">
        <v>452</v>
      </c>
      <c r="M402" s="616"/>
      <c r="N402" s="616"/>
      <c r="O402" s="616"/>
      <c r="P402" s="485"/>
      <c r="S402" s="180"/>
    </row>
    <row r="403" spans="1:19" ht="24.95" customHeight="1">
      <c r="B403" s="239">
        <v>122</v>
      </c>
      <c r="C403" s="223">
        <v>13</v>
      </c>
      <c r="D403" s="223" t="s">
        <v>1776</v>
      </c>
      <c r="E403" s="649" t="s">
        <v>1777</v>
      </c>
      <c r="F403" s="649" t="s">
        <v>1778</v>
      </c>
      <c r="G403" s="239" t="s">
        <v>28</v>
      </c>
      <c r="H403" s="223" t="s">
        <v>61</v>
      </c>
      <c r="I403" s="239" t="s">
        <v>1315</v>
      </c>
      <c r="J403" s="223" t="s">
        <v>1770</v>
      </c>
      <c r="K403" s="647">
        <v>6649</v>
      </c>
      <c r="L403" s="654">
        <v>453</v>
      </c>
      <c r="M403" s="616"/>
      <c r="N403" s="616"/>
      <c r="O403" s="616"/>
      <c r="P403" s="485"/>
      <c r="S403" s="180"/>
    </row>
    <row r="404" spans="1:19" ht="24.95" customHeight="1">
      <c r="B404" s="239">
        <v>123</v>
      </c>
      <c r="C404" s="223">
        <v>43</v>
      </c>
      <c r="D404" s="223" t="s">
        <v>1779</v>
      </c>
      <c r="E404" s="649" t="s">
        <v>1780</v>
      </c>
      <c r="F404" s="649" t="s">
        <v>1781</v>
      </c>
      <c r="G404" s="239" t="s">
        <v>28</v>
      </c>
      <c r="H404" s="223" t="s">
        <v>1737</v>
      </c>
      <c r="I404" s="239" t="s">
        <v>1315</v>
      </c>
      <c r="J404" s="223" t="s">
        <v>1782</v>
      </c>
      <c r="K404" s="647">
        <v>6999</v>
      </c>
      <c r="L404" s="654">
        <v>454</v>
      </c>
      <c r="M404" s="616"/>
      <c r="N404" s="616"/>
      <c r="O404" s="616"/>
      <c r="P404" s="485"/>
      <c r="S404" s="180"/>
    </row>
    <row r="405" spans="1:19" ht="24.95" customHeight="1">
      <c r="B405" s="239">
        <v>124</v>
      </c>
      <c r="C405" s="223">
        <v>4604</v>
      </c>
      <c r="D405" s="223" t="s">
        <v>1783</v>
      </c>
      <c r="E405" s="649" t="s">
        <v>1784</v>
      </c>
      <c r="F405" s="649" t="s">
        <v>1785</v>
      </c>
      <c r="G405" s="239" t="s">
        <v>28</v>
      </c>
      <c r="H405" s="223" t="s">
        <v>479</v>
      </c>
      <c r="I405" s="239" t="s">
        <v>1315</v>
      </c>
      <c r="J405" s="223" t="s">
        <v>1605</v>
      </c>
      <c r="K405" s="255">
        <v>6854</v>
      </c>
      <c r="L405" s="654">
        <v>455</v>
      </c>
      <c r="M405" s="616"/>
      <c r="N405" s="616"/>
      <c r="O405" s="616"/>
      <c r="P405" s="485"/>
      <c r="S405" s="180"/>
    </row>
    <row r="406" spans="1:19" s="30" customFormat="1" ht="24.95" customHeight="1">
      <c r="A406" s="424"/>
      <c r="B406" s="239">
        <v>1</v>
      </c>
      <c r="C406" s="239">
        <v>31</v>
      </c>
      <c r="D406" s="239" t="s">
        <v>1800</v>
      </c>
      <c r="E406" s="254" t="s">
        <v>1801</v>
      </c>
      <c r="F406" s="239" t="s">
        <v>1802</v>
      </c>
      <c r="G406" s="239" t="s">
        <v>28</v>
      </c>
      <c r="H406" s="239" t="s">
        <v>1411</v>
      </c>
      <c r="I406" s="239" t="s">
        <v>1803</v>
      </c>
      <c r="J406" s="239" t="s">
        <v>1804</v>
      </c>
      <c r="K406" s="255">
        <v>6860</v>
      </c>
      <c r="L406" s="655">
        <v>456</v>
      </c>
      <c r="M406" s="616"/>
      <c r="N406" s="616"/>
      <c r="O406" s="616"/>
      <c r="P406" s="485"/>
    </row>
    <row r="407" spans="1:19" s="30" customFormat="1" ht="24.95" customHeight="1">
      <c r="A407" s="424"/>
      <c r="B407" s="239">
        <v>2</v>
      </c>
      <c r="C407" s="240">
        <v>33</v>
      </c>
      <c r="D407" s="240" t="s">
        <v>1805</v>
      </c>
      <c r="E407" s="243" t="s">
        <v>1806</v>
      </c>
      <c r="F407" s="240" t="s">
        <v>1807</v>
      </c>
      <c r="G407" s="239" t="s">
        <v>28</v>
      </c>
      <c r="H407" s="239" t="s">
        <v>1808</v>
      </c>
      <c r="I407" s="239" t="s">
        <v>1803</v>
      </c>
      <c r="J407" s="239" t="s">
        <v>1804</v>
      </c>
      <c r="K407" s="245">
        <v>6860</v>
      </c>
      <c r="L407" s="655">
        <v>457</v>
      </c>
      <c r="M407" s="616"/>
      <c r="N407" s="616"/>
      <c r="O407" s="616"/>
      <c r="P407" s="485"/>
    </row>
    <row r="408" spans="1:19" s="30" customFormat="1" ht="24.95" customHeight="1">
      <c r="A408" s="424"/>
      <c r="B408" s="239">
        <v>3</v>
      </c>
      <c r="C408" s="240">
        <v>34</v>
      </c>
      <c r="D408" s="240" t="s">
        <v>1809</v>
      </c>
      <c r="E408" s="243" t="s">
        <v>1810</v>
      </c>
      <c r="F408" s="240" t="s">
        <v>1811</v>
      </c>
      <c r="G408" s="239" t="s">
        <v>28</v>
      </c>
      <c r="H408" s="239" t="s">
        <v>1808</v>
      </c>
      <c r="I408" s="239" t="s">
        <v>1803</v>
      </c>
      <c r="J408" s="239" t="s">
        <v>1804</v>
      </c>
      <c r="K408" s="245">
        <v>6860</v>
      </c>
      <c r="L408" s="655">
        <v>458</v>
      </c>
      <c r="M408" s="616"/>
      <c r="N408" s="616"/>
      <c r="O408" s="616"/>
      <c r="P408" s="485"/>
    </row>
    <row r="409" spans="1:19" s="30" customFormat="1" ht="24.95" customHeight="1">
      <c r="A409" s="424"/>
      <c r="B409" s="240">
        <v>4</v>
      </c>
      <c r="C409" s="240">
        <v>35</v>
      </c>
      <c r="D409" s="240" t="s">
        <v>1812</v>
      </c>
      <c r="E409" s="243" t="s">
        <v>1813</v>
      </c>
      <c r="F409" s="240" t="s">
        <v>1814</v>
      </c>
      <c r="G409" s="240" t="s">
        <v>28</v>
      </c>
      <c r="H409" s="239" t="s">
        <v>1808</v>
      </c>
      <c r="I409" s="239" t="s">
        <v>1803</v>
      </c>
      <c r="J409" s="239" t="s">
        <v>1804</v>
      </c>
      <c r="K409" s="245">
        <v>6860</v>
      </c>
      <c r="L409" s="655">
        <v>459</v>
      </c>
      <c r="M409" s="616"/>
      <c r="N409" s="616"/>
      <c r="O409" s="616"/>
      <c r="P409" s="485"/>
    </row>
    <row r="410" spans="1:19" s="30" customFormat="1" ht="24.95" customHeight="1">
      <c r="A410" s="424"/>
      <c r="B410" s="240">
        <v>5</v>
      </c>
      <c r="C410" s="240">
        <v>36</v>
      </c>
      <c r="D410" s="240" t="s">
        <v>1815</v>
      </c>
      <c r="E410" s="243" t="s">
        <v>1816</v>
      </c>
      <c r="F410" s="240" t="s">
        <v>1817</v>
      </c>
      <c r="G410" s="240" t="s">
        <v>28</v>
      </c>
      <c r="H410" s="239" t="s">
        <v>1808</v>
      </c>
      <c r="I410" s="239" t="s">
        <v>1803</v>
      </c>
      <c r="J410" s="239" t="s">
        <v>1804</v>
      </c>
      <c r="K410" s="245">
        <v>6860</v>
      </c>
      <c r="L410" s="655">
        <v>460</v>
      </c>
      <c r="M410" s="616"/>
      <c r="N410" s="616"/>
      <c r="O410" s="616"/>
      <c r="P410" s="485"/>
    </row>
    <row r="411" spans="1:19" s="30" customFormat="1" ht="24.95" customHeight="1">
      <c r="A411" s="424"/>
      <c r="B411" s="240">
        <v>6</v>
      </c>
      <c r="C411" s="240">
        <v>37</v>
      </c>
      <c r="D411" s="240" t="s">
        <v>1818</v>
      </c>
      <c r="E411" s="243" t="s">
        <v>1819</v>
      </c>
      <c r="F411" s="240" t="s">
        <v>1820</v>
      </c>
      <c r="G411" s="240" t="s">
        <v>28</v>
      </c>
      <c r="H411" s="239" t="s">
        <v>1808</v>
      </c>
      <c r="I411" s="239" t="s">
        <v>1803</v>
      </c>
      <c r="J411" s="239" t="s">
        <v>1804</v>
      </c>
      <c r="K411" s="245">
        <v>6860</v>
      </c>
      <c r="L411" s="655">
        <v>461</v>
      </c>
      <c r="M411" s="616"/>
      <c r="N411" s="616"/>
      <c r="O411" s="616"/>
      <c r="P411" s="485"/>
    </row>
    <row r="412" spans="1:19" s="30" customFormat="1" ht="24.95" customHeight="1">
      <c r="A412" s="424"/>
      <c r="B412" s="240">
        <v>7</v>
      </c>
      <c r="C412" s="240">
        <v>38</v>
      </c>
      <c r="D412" s="240" t="s">
        <v>1821</v>
      </c>
      <c r="E412" s="243" t="s">
        <v>1822</v>
      </c>
      <c r="F412" s="240" t="s">
        <v>1823</v>
      </c>
      <c r="G412" s="240" t="s">
        <v>28</v>
      </c>
      <c r="H412" s="239" t="s">
        <v>1808</v>
      </c>
      <c r="I412" s="239" t="s">
        <v>1803</v>
      </c>
      <c r="J412" s="239" t="s">
        <v>1804</v>
      </c>
      <c r="K412" s="245">
        <v>6860</v>
      </c>
      <c r="L412" s="655">
        <v>462</v>
      </c>
      <c r="M412" s="616"/>
      <c r="N412" s="616"/>
      <c r="O412" s="616"/>
      <c r="P412" s="485"/>
    </row>
    <row r="413" spans="1:19" s="30" customFormat="1" ht="24.95" customHeight="1">
      <c r="A413" s="424"/>
      <c r="B413" s="240">
        <v>8</v>
      </c>
      <c r="C413" s="240">
        <v>119</v>
      </c>
      <c r="D413" s="240" t="s">
        <v>1824</v>
      </c>
      <c r="E413" s="243" t="s">
        <v>1825</v>
      </c>
      <c r="F413" s="240" t="s">
        <v>1826</v>
      </c>
      <c r="G413" s="240" t="s">
        <v>28</v>
      </c>
      <c r="H413" s="240" t="s">
        <v>177</v>
      </c>
      <c r="I413" s="239" t="s">
        <v>1803</v>
      </c>
      <c r="J413" s="239" t="s">
        <v>1827</v>
      </c>
      <c r="K413" s="245">
        <v>6676</v>
      </c>
      <c r="L413" s="655">
        <v>463</v>
      </c>
      <c r="M413" s="616"/>
      <c r="N413" s="616"/>
      <c r="O413" s="616"/>
      <c r="P413" s="485"/>
    </row>
    <row r="414" spans="1:19" s="30" customFormat="1" ht="24.95" customHeight="1">
      <c r="B414" s="240">
        <v>9</v>
      </c>
      <c r="C414" s="240">
        <v>4527</v>
      </c>
      <c r="D414" s="240" t="s">
        <v>1828</v>
      </c>
      <c r="E414" s="243" t="s">
        <v>1829</v>
      </c>
      <c r="F414" s="240" t="s">
        <v>1830</v>
      </c>
      <c r="G414" s="240" t="s">
        <v>28</v>
      </c>
      <c r="H414" s="240" t="s">
        <v>1831</v>
      </c>
      <c r="I414" s="239" t="s">
        <v>1803</v>
      </c>
      <c r="J414" s="240" t="s">
        <v>781</v>
      </c>
      <c r="K414" s="245">
        <v>6587</v>
      </c>
      <c r="L414" s="655">
        <v>464</v>
      </c>
      <c r="M414" s="616">
        <f>SUM(K406:K414)</f>
        <v>61283</v>
      </c>
      <c r="N414" s="616">
        <v>61283</v>
      </c>
      <c r="O414" s="616">
        <f>M414-N414</f>
        <v>0</v>
      </c>
      <c r="P414" s="485"/>
    </row>
    <row r="415" spans="1:19" s="445" customFormat="1" ht="24.95" customHeight="1">
      <c r="A415" s="446"/>
      <c r="B415" s="461">
        <v>1</v>
      </c>
      <c r="C415" s="448">
        <v>245</v>
      </c>
      <c r="D415" s="656" t="s">
        <v>2028</v>
      </c>
      <c r="E415" s="450" t="s">
        <v>2029</v>
      </c>
      <c r="F415" s="450" t="s">
        <v>2030</v>
      </c>
      <c r="G415" s="461" t="s">
        <v>28</v>
      </c>
      <c r="H415" s="461" t="s">
        <v>464</v>
      </c>
      <c r="I415" s="461" t="s">
        <v>2026</v>
      </c>
      <c r="J415" s="461" t="s">
        <v>2031</v>
      </c>
      <c r="K415" s="657">
        <v>6160</v>
      </c>
      <c r="L415" s="658">
        <v>465</v>
      </c>
      <c r="M415" s="617"/>
      <c r="N415" s="617"/>
      <c r="O415" s="617"/>
      <c r="P415" s="456"/>
    </row>
    <row r="416" spans="1:19" s="445" customFormat="1" ht="24.95" customHeight="1">
      <c r="A416" s="446"/>
      <c r="B416" s="461">
        <v>2</v>
      </c>
      <c r="C416" s="448">
        <v>248</v>
      </c>
      <c r="D416" s="656" t="s">
        <v>2032</v>
      </c>
      <c r="E416" s="450" t="s">
        <v>2033</v>
      </c>
      <c r="F416" s="450" t="s">
        <v>2034</v>
      </c>
      <c r="G416" s="461" t="s">
        <v>28</v>
      </c>
      <c r="H416" s="461" t="s">
        <v>2035</v>
      </c>
      <c r="I416" s="461" t="s">
        <v>2026</v>
      </c>
      <c r="J416" s="461" t="s">
        <v>2031</v>
      </c>
      <c r="K416" s="657">
        <v>6035</v>
      </c>
      <c r="L416" s="658">
        <v>466</v>
      </c>
      <c r="M416" s="617"/>
      <c r="N416" s="617"/>
      <c r="O416" s="617"/>
      <c r="P416" s="456"/>
    </row>
    <row r="417" spans="1:16" s="445" customFormat="1" ht="24.95" customHeight="1">
      <c r="B417" s="461">
        <v>3</v>
      </c>
      <c r="C417" s="448">
        <v>272</v>
      </c>
      <c r="D417" s="448" t="s">
        <v>2036</v>
      </c>
      <c r="E417" s="450" t="s">
        <v>2037</v>
      </c>
      <c r="F417" s="450" t="s">
        <v>2038</v>
      </c>
      <c r="G417" s="461" t="s">
        <v>28</v>
      </c>
      <c r="H417" s="461" t="s">
        <v>464</v>
      </c>
      <c r="I417" s="461" t="s">
        <v>2026</v>
      </c>
      <c r="J417" s="659" t="s">
        <v>2027</v>
      </c>
      <c r="K417" s="660">
        <v>4540</v>
      </c>
      <c r="L417" s="658">
        <v>467</v>
      </c>
      <c r="M417" s="617"/>
      <c r="N417" s="617"/>
      <c r="O417" s="617"/>
      <c r="P417" s="456"/>
    </row>
    <row r="418" spans="1:16" s="445" customFormat="1" ht="24.95" customHeight="1">
      <c r="A418" s="459"/>
      <c r="B418" s="461">
        <v>4</v>
      </c>
      <c r="C418" s="448">
        <v>307</v>
      </c>
      <c r="D418" s="448" t="s">
        <v>2039</v>
      </c>
      <c r="E418" s="450" t="s">
        <v>2040</v>
      </c>
      <c r="F418" s="450" t="s">
        <v>2041</v>
      </c>
      <c r="G418" s="461" t="s">
        <v>28</v>
      </c>
      <c r="H418" s="461" t="s">
        <v>2042</v>
      </c>
      <c r="I418" s="461" t="s">
        <v>2026</v>
      </c>
      <c r="J418" s="461" t="s">
        <v>2031</v>
      </c>
      <c r="K418" s="660">
        <v>4419</v>
      </c>
      <c r="L418" s="658">
        <v>468</v>
      </c>
      <c r="M418" s="617"/>
      <c r="N418" s="617"/>
      <c r="O418" s="617"/>
      <c r="P418" s="456"/>
    </row>
    <row r="419" spans="1:16" s="445" customFormat="1" ht="24.95" customHeight="1">
      <c r="B419" s="461">
        <v>5</v>
      </c>
      <c r="C419" s="448">
        <v>309</v>
      </c>
      <c r="D419" s="656" t="s">
        <v>2043</v>
      </c>
      <c r="E419" s="450" t="s">
        <v>2044</v>
      </c>
      <c r="F419" s="450" t="s">
        <v>2045</v>
      </c>
      <c r="G419" s="461" t="s">
        <v>28</v>
      </c>
      <c r="H419" s="461" t="s">
        <v>1724</v>
      </c>
      <c r="I419" s="461" t="s">
        <v>2026</v>
      </c>
      <c r="J419" s="461" t="s">
        <v>2046</v>
      </c>
      <c r="K419" s="660">
        <v>6689</v>
      </c>
      <c r="L419" s="658">
        <v>469</v>
      </c>
      <c r="M419" s="617"/>
      <c r="N419" s="617"/>
      <c r="O419" s="617"/>
      <c r="P419" s="456"/>
    </row>
    <row r="420" spans="1:16" s="445" customFormat="1" ht="24.95" customHeight="1">
      <c r="B420" s="461">
        <v>6</v>
      </c>
      <c r="C420" s="448">
        <v>312</v>
      </c>
      <c r="D420" s="448" t="s">
        <v>2047</v>
      </c>
      <c r="E420" s="450" t="s">
        <v>2048</v>
      </c>
      <c r="F420" s="450" t="s">
        <v>2049</v>
      </c>
      <c r="G420" s="461" t="s">
        <v>28</v>
      </c>
      <c r="H420" s="461" t="s">
        <v>1724</v>
      </c>
      <c r="I420" s="461" t="s">
        <v>2026</v>
      </c>
      <c r="J420" s="461" t="s">
        <v>2050</v>
      </c>
      <c r="K420" s="660">
        <v>6000</v>
      </c>
      <c r="L420" s="658">
        <v>470</v>
      </c>
      <c r="M420" s="617"/>
      <c r="N420" s="617"/>
      <c r="O420" s="617"/>
      <c r="P420" s="456"/>
    </row>
    <row r="421" spans="1:16" s="445" customFormat="1" ht="24.95" customHeight="1">
      <c r="B421" s="461">
        <v>7</v>
      </c>
      <c r="C421" s="448">
        <v>316</v>
      </c>
      <c r="D421" s="448" t="s">
        <v>2051</v>
      </c>
      <c r="E421" s="450" t="s">
        <v>2052</v>
      </c>
      <c r="F421" s="450" t="s">
        <v>2053</v>
      </c>
      <c r="G421" s="461" t="s">
        <v>28</v>
      </c>
      <c r="H421" s="461" t="s">
        <v>1724</v>
      </c>
      <c r="I421" s="461" t="s">
        <v>2026</v>
      </c>
      <c r="J421" s="461" t="s">
        <v>2054</v>
      </c>
      <c r="K421" s="660">
        <v>5390</v>
      </c>
      <c r="L421" s="658">
        <v>471</v>
      </c>
      <c r="M421" s="617"/>
      <c r="N421" s="617"/>
      <c r="O421" s="617"/>
      <c r="P421" s="456"/>
    </row>
    <row r="422" spans="1:16" s="445" customFormat="1" ht="24.95" customHeight="1">
      <c r="B422" s="461">
        <v>8</v>
      </c>
      <c r="C422" s="448">
        <v>337</v>
      </c>
      <c r="D422" s="448" t="s">
        <v>2055</v>
      </c>
      <c r="E422" s="450" t="s">
        <v>2056</v>
      </c>
      <c r="F422" s="450" t="s">
        <v>2057</v>
      </c>
      <c r="G422" s="461" t="s">
        <v>28</v>
      </c>
      <c r="H422" s="461" t="s">
        <v>2058</v>
      </c>
      <c r="I422" s="461" t="s">
        <v>2026</v>
      </c>
      <c r="J422" s="461" t="s">
        <v>2059</v>
      </c>
      <c r="K422" s="660">
        <v>5347</v>
      </c>
      <c r="L422" s="658">
        <v>472</v>
      </c>
      <c r="M422" s="617"/>
      <c r="N422" s="617"/>
      <c r="O422" s="617"/>
      <c r="P422" s="475"/>
    </row>
    <row r="423" spans="1:16" s="445" customFormat="1" ht="24.95" customHeight="1">
      <c r="B423" s="461">
        <v>9</v>
      </c>
      <c r="C423" s="448">
        <v>484</v>
      </c>
      <c r="D423" s="448" t="s">
        <v>2060</v>
      </c>
      <c r="E423" s="450" t="s">
        <v>2061</v>
      </c>
      <c r="F423" s="450" t="s">
        <v>2062</v>
      </c>
      <c r="G423" s="461" t="s">
        <v>28</v>
      </c>
      <c r="H423" s="461" t="s">
        <v>552</v>
      </c>
      <c r="I423" s="461" t="s">
        <v>2026</v>
      </c>
      <c r="J423" s="461" t="s">
        <v>2031</v>
      </c>
      <c r="K423" s="660">
        <v>6058</v>
      </c>
      <c r="L423" s="658">
        <v>473</v>
      </c>
      <c r="M423" s="617"/>
      <c r="N423" s="617"/>
      <c r="O423" s="617"/>
      <c r="P423" s="456"/>
    </row>
    <row r="424" spans="1:16" s="445" customFormat="1" ht="24.95" customHeight="1">
      <c r="B424" s="461">
        <v>10</v>
      </c>
      <c r="C424" s="448">
        <v>485</v>
      </c>
      <c r="D424" s="461" t="s">
        <v>2063</v>
      </c>
      <c r="E424" s="450" t="s">
        <v>2064</v>
      </c>
      <c r="F424" s="450" t="s">
        <v>2065</v>
      </c>
      <c r="G424" s="461" t="s">
        <v>28</v>
      </c>
      <c r="H424" s="461" t="s">
        <v>479</v>
      </c>
      <c r="I424" s="461" t="s">
        <v>2026</v>
      </c>
      <c r="J424" s="461" t="s">
        <v>2031</v>
      </c>
      <c r="K424" s="660">
        <v>6439</v>
      </c>
      <c r="L424" s="658">
        <v>474</v>
      </c>
      <c r="M424" s="617"/>
      <c r="N424" s="617"/>
      <c r="O424" s="617"/>
      <c r="P424" s="456"/>
    </row>
    <row r="425" spans="1:16" s="445" customFormat="1" ht="24.95" customHeight="1">
      <c r="B425" s="461">
        <v>11</v>
      </c>
      <c r="C425" s="448">
        <v>490</v>
      </c>
      <c r="D425" s="448" t="s">
        <v>2066</v>
      </c>
      <c r="E425" s="450" t="s">
        <v>2067</v>
      </c>
      <c r="F425" s="450" t="s">
        <v>2068</v>
      </c>
      <c r="G425" s="461" t="s">
        <v>28</v>
      </c>
      <c r="H425" s="461" t="s">
        <v>846</v>
      </c>
      <c r="I425" s="461" t="s">
        <v>2026</v>
      </c>
      <c r="J425" s="461" t="s">
        <v>2031</v>
      </c>
      <c r="K425" s="660">
        <v>6052</v>
      </c>
      <c r="L425" s="658">
        <v>475</v>
      </c>
      <c r="M425" s="617"/>
      <c r="N425" s="617"/>
      <c r="O425" s="617"/>
      <c r="P425" s="456"/>
    </row>
    <row r="426" spans="1:16" s="445" customFormat="1" ht="24.95" customHeight="1">
      <c r="B426" s="461">
        <v>12</v>
      </c>
      <c r="C426" s="448">
        <v>497</v>
      </c>
      <c r="D426" s="448" t="s">
        <v>2069</v>
      </c>
      <c r="E426" s="450" t="s">
        <v>2070</v>
      </c>
      <c r="F426" s="450" t="s">
        <v>2071</v>
      </c>
      <c r="G426" s="461" t="s">
        <v>28</v>
      </c>
      <c r="H426" s="461" t="s">
        <v>2072</v>
      </c>
      <c r="I426" s="461" t="s">
        <v>2026</v>
      </c>
      <c r="J426" s="461" t="s">
        <v>2031</v>
      </c>
      <c r="K426" s="660">
        <v>6539</v>
      </c>
      <c r="L426" s="658">
        <v>476</v>
      </c>
      <c r="M426" s="617"/>
      <c r="N426" s="617"/>
      <c r="O426" s="617"/>
      <c r="P426" s="456"/>
    </row>
    <row r="427" spans="1:16" s="445" customFormat="1" ht="24.95" customHeight="1">
      <c r="B427" s="461">
        <v>13</v>
      </c>
      <c r="C427" s="448">
        <v>501</v>
      </c>
      <c r="D427" s="448" t="s">
        <v>2073</v>
      </c>
      <c r="E427" s="450" t="s">
        <v>2074</v>
      </c>
      <c r="F427" s="450" t="s">
        <v>2075</v>
      </c>
      <c r="G427" s="461" t="s">
        <v>28</v>
      </c>
      <c r="H427" s="461" t="s">
        <v>2076</v>
      </c>
      <c r="I427" s="461" t="s">
        <v>2026</v>
      </c>
      <c r="J427" s="461" t="s">
        <v>2031</v>
      </c>
      <c r="K427" s="660">
        <v>5980</v>
      </c>
      <c r="L427" s="658">
        <v>477</v>
      </c>
      <c r="M427" s="617"/>
      <c r="N427" s="617"/>
      <c r="O427" s="617"/>
      <c r="P427" s="456"/>
    </row>
    <row r="428" spans="1:16" s="445" customFormat="1" ht="24.95" customHeight="1">
      <c r="B428" s="461">
        <v>14</v>
      </c>
      <c r="C428" s="448">
        <v>508</v>
      </c>
      <c r="D428" s="448" t="s">
        <v>2077</v>
      </c>
      <c r="E428" s="450" t="s">
        <v>2078</v>
      </c>
      <c r="F428" s="450" t="s">
        <v>2079</v>
      </c>
      <c r="G428" s="461" t="s">
        <v>28</v>
      </c>
      <c r="H428" s="461" t="s">
        <v>425</v>
      </c>
      <c r="I428" s="461" t="s">
        <v>2026</v>
      </c>
      <c r="J428" s="461" t="s">
        <v>2031</v>
      </c>
      <c r="K428" s="660">
        <v>6894</v>
      </c>
      <c r="L428" s="658">
        <v>478</v>
      </c>
      <c r="M428" s="617"/>
      <c r="N428" s="617"/>
      <c r="O428" s="617"/>
      <c r="P428" s="456"/>
    </row>
    <row r="429" spans="1:16" s="445" customFormat="1" ht="24.95" customHeight="1">
      <c r="B429" s="461">
        <v>15</v>
      </c>
      <c r="C429" s="448">
        <v>509</v>
      </c>
      <c r="D429" s="448" t="s">
        <v>2080</v>
      </c>
      <c r="E429" s="450" t="s">
        <v>2081</v>
      </c>
      <c r="F429" s="450" t="s">
        <v>2082</v>
      </c>
      <c r="G429" s="461" t="s">
        <v>28</v>
      </c>
      <c r="H429" s="461" t="s">
        <v>2083</v>
      </c>
      <c r="I429" s="461" t="s">
        <v>2026</v>
      </c>
      <c r="J429" s="461" t="s">
        <v>2031</v>
      </c>
      <c r="K429" s="660">
        <v>4343</v>
      </c>
      <c r="L429" s="658">
        <v>479</v>
      </c>
      <c r="M429" s="617"/>
      <c r="N429" s="617"/>
      <c r="O429" s="617"/>
      <c r="P429" s="456"/>
    </row>
    <row r="430" spans="1:16" s="445" customFormat="1" ht="24.95" customHeight="1">
      <c r="B430" s="461">
        <v>16</v>
      </c>
      <c r="C430" s="448">
        <v>519</v>
      </c>
      <c r="D430" s="461" t="s">
        <v>2084</v>
      </c>
      <c r="E430" s="450" t="s">
        <v>2085</v>
      </c>
      <c r="F430" s="450" t="s">
        <v>2086</v>
      </c>
      <c r="G430" s="461" t="s">
        <v>28</v>
      </c>
      <c r="H430" s="461" t="s">
        <v>968</v>
      </c>
      <c r="I430" s="461" t="s">
        <v>2026</v>
      </c>
      <c r="J430" s="461" t="s">
        <v>2031</v>
      </c>
      <c r="K430" s="660">
        <v>5918</v>
      </c>
      <c r="L430" s="658">
        <v>480</v>
      </c>
      <c r="M430" s="617"/>
      <c r="N430" s="617"/>
      <c r="O430" s="617"/>
      <c r="P430" s="456"/>
    </row>
    <row r="431" spans="1:16" s="445" customFormat="1" ht="24.95" customHeight="1">
      <c r="B431" s="461">
        <v>17</v>
      </c>
      <c r="C431" s="448">
        <v>543</v>
      </c>
      <c r="D431" s="448" t="s">
        <v>2087</v>
      </c>
      <c r="E431" s="450" t="s">
        <v>2088</v>
      </c>
      <c r="F431" s="450" t="s">
        <v>2089</v>
      </c>
      <c r="G431" s="461" t="s">
        <v>28</v>
      </c>
      <c r="H431" s="461" t="s">
        <v>2072</v>
      </c>
      <c r="I431" s="461" t="s">
        <v>2026</v>
      </c>
      <c r="J431" s="461" t="s">
        <v>2031</v>
      </c>
      <c r="K431" s="660">
        <v>6604</v>
      </c>
      <c r="L431" s="658">
        <v>481</v>
      </c>
      <c r="M431" s="617"/>
      <c r="N431" s="617"/>
      <c r="O431" s="617"/>
      <c r="P431" s="456"/>
    </row>
    <row r="432" spans="1:16" s="445" customFormat="1" ht="24.95" customHeight="1">
      <c r="A432" s="459"/>
      <c r="B432" s="461">
        <v>18</v>
      </c>
      <c r="C432" s="461">
        <v>564</v>
      </c>
      <c r="D432" s="461" t="s">
        <v>2090</v>
      </c>
      <c r="E432" s="466" t="s">
        <v>2091</v>
      </c>
      <c r="F432" s="466" t="s">
        <v>2092</v>
      </c>
      <c r="G432" s="461" t="s">
        <v>28</v>
      </c>
      <c r="H432" s="461" t="s">
        <v>2072</v>
      </c>
      <c r="I432" s="461" t="s">
        <v>2026</v>
      </c>
      <c r="J432" s="461" t="s">
        <v>2031</v>
      </c>
      <c r="K432" s="660">
        <v>6903</v>
      </c>
      <c r="L432" s="658">
        <v>482</v>
      </c>
      <c r="M432" s="617"/>
      <c r="N432" s="617"/>
      <c r="O432" s="617"/>
      <c r="P432" s="456"/>
    </row>
    <row r="433" spans="1:16" s="445" customFormat="1" ht="24.95" customHeight="1">
      <c r="B433" s="461">
        <v>19</v>
      </c>
      <c r="C433" s="448">
        <v>566</v>
      </c>
      <c r="D433" s="448" t="s">
        <v>2093</v>
      </c>
      <c r="E433" s="450" t="s">
        <v>2094</v>
      </c>
      <c r="F433" s="450" t="s">
        <v>2095</v>
      </c>
      <c r="G433" s="461" t="s">
        <v>28</v>
      </c>
      <c r="H433" s="461" t="s">
        <v>273</v>
      </c>
      <c r="I433" s="461" t="s">
        <v>2026</v>
      </c>
      <c r="J433" s="461" t="s">
        <v>2031</v>
      </c>
      <c r="K433" s="660">
        <v>6353</v>
      </c>
      <c r="L433" s="658">
        <v>483</v>
      </c>
      <c r="M433" s="617"/>
      <c r="N433" s="617"/>
      <c r="O433" s="617"/>
      <c r="P433" s="456"/>
    </row>
    <row r="434" spans="1:16" s="445" customFormat="1" ht="24.95" customHeight="1">
      <c r="B434" s="461">
        <v>20</v>
      </c>
      <c r="C434" s="448">
        <v>567</v>
      </c>
      <c r="D434" s="448" t="s">
        <v>2096</v>
      </c>
      <c r="E434" s="450" t="s">
        <v>2097</v>
      </c>
      <c r="F434" s="450" t="s">
        <v>2098</v>
      </c>
      <c r="G434" s="461" t="s">
        <v>28</v>
      </c>
      <c r="H434" s="461" t="s">
        <v>2099</v>
      </c>
      <c r="I434" s="461" t="s">
        <v>2026</v>
      </c>
      <c r="J434" s="461" t="s">
        <v>2031</v>
      </c>
      <c r="K434" s="660">
        <v>6698</v>
      </c>
      <c r="L434" s="658">
        <v>484</v>
      </c>
      <c r="M434" s="617"/>
      <c r="N434" s="617"/>
      <c r="O434" s="617"/>
      <c r="P434" s="456"/>
    </row>
    <row r="435" spans="1:16" s="445" customFormat="1" ht="24.95" customHeight="1">
      <c r="B435" s="461">
        <v>21</v>
      </c>
      <c r="C435" s="461">
        <v>568</v>
      </c>
      <c r="D435" s="461" t="s">
        <v>2100</v>
      </c>
      <c r="E435" s="466" t="s">
        <v>2101</v>
      </c>
      <c r="F435" s="466" t="s">
        <v>2102</v>
      </c>
      <c r="G435" s="461" t="s">
        <v>28</v>
      </c>
      <c r="H435" s="461" t="s">
        <v>831</v>
      </c>
      <c r="I435" s="461" t="s">
        <v>2026</v>
      </c>
      <c r="J435" s="461" t="s">
        <v>2031</v>
      </c>
      <c r="K435" s="660">
        <v>6468</v>
      </c>
      <c r="L435" s="658">
        <v>485</v>
      </c>
      <c r="M435" s="617"/>
      <c r="N435" s="617"/>
      <c r="O435" s="617"/>
      <c r="P435" s="456"/>
    </row>
    <row r="436" spans="1:16" s="445" customFormat="1" ht="24.95" customHeight="1">
      <c r="B436" s="461">
        <v>22</v>
      </c>
      <c r="C436" s="448">
        <v>569</v>
      </c>
      <c r="D436" s="448" t="s">
        <v>2103</v>
      </c>
      <c r="E436" s="450" t="s">
        <v>2104</v>
      </c>
      <c r="F436" s="450" t="s">
        <v>2105</v>
      </c>
      <c r="G436" s="461" t="s">
        <v>28</v>
      </c>
      <c r="H436" s="461" t="s">
        <v>2106</v>
      </c>
      <c r="I436" s="461" t="s">
        <v>2026</v>
      </c>
      <c r="J436" s="461" t="s">
        <v>2031</v>
      </c>
      <c r="K436" s="660">
        <v>5517</v>
      </c>
      <c r="L436" s="658">
        <v>486</v>
      </c>
      <c r="M436" s="617"/>
      <c r="N436" s="617"/>
      <c r="O436" s="617"/>
      <c r="P436" s="456"/>
    </row>
    <row r="437" spans="1:16" s="445" customFormat="1" ht="24.95" customHeight="1">
      <c r="B437" s="461">
        <v>23</v>
      </c>
      <c r="C437" s="448">
        <v>572</v>
      </c>
      <c r="D437" s="448" t="s">
        <v>2107</v>
      </c>
      <c r="E437" s="450" t="s">
        <v>2108</v>
      </c>
      <c r="F437" s="450" t="s">
        <v>2109</v>
      </c>
      <c r="G437" s="461" t="s">
        <v>28</v>
      </c>
      <c r="H437" s="461" t="s">
        <v>2072</v>
      </c>
      <c r="I437" s="461" t="s">
        <v>2026</v>
      </c>
      <c r="J437" s="461" t="s">
        <v>2031</v>
      </c>
      <c r="K437" s="660">
        <v>6232</v>
      </c>
      <c r="L437" s="658">
        <v>487</v>
      </c>
      <c r="M437" s="617"/>
      <c r="N437" s="617"/>
      <c r="O437" s="617"/>
      <c r="P437" s="456"/>
    </row>
    <row r="438" spans="1:16" s="445" customFormat="1" ht="24.95" customHeight="1">
      <c r="A438" s="459"/>
      <c r="B438" s="461">
        <v>24</v>
      </c>
      <c r="C438" s="448">
        <v>586</v>
      </c>
      <c r="D438" s="461" t="s">
        <v>2110</v>
      </c>
      <c r="E438" s="450" t="s">
        <v>2111</v>
      </c>
      <c r="F438" s="450" t="s">
        <v>2112</v>
      </c>
      <c r="G438" s="461" t="s">
        <v>28</v>
      </c>
      <c r="H438" s="461" t="s">
        <v>710</v>
      </c>
      <c r="I438" s="461" t="s">
        <v>2026</v>
      </c>
      <c r="J438" s="461" t="s">
        <v>2031</v>
      </c>
      <c r="K438" s="660">
        <v>6241</v>
      </c>
      <c r="L438" s="658" t="s">
        <v>4304</v>
      </c>
      <c r="M438" s="617"/>
      <c r="N438" s="636"/>
      <c r="O438" s="617"/>
      <c r="P438" s="456"/>
    </row>
    <row r="439" spans="1:16" s="445" customFormat="1" ht="24.95" customHeight="1">
      <c r="B439" s="461">
        <v>25</v>
      </c>
      <c r="C439" s="461">
        <v>618</v>
      </c>
      <c r="D439" s="461" t="s">
        <v>2113</v>
      </c>
      <c r="E439" s="466" t="s">
        <v>2114</v>
      </c>
      <c r="F439" s="466" t="s">
        <v>2115</v>
      </c>
      <c r="G439" s="461" t="s">
        <v>28</v>
      </c>
      <c r="H439" s="461" t="s">
        <v>1008</v>
      </c>
      <c r="I439" s="461" t="s">
        <v>2026</v>
      </c>
      <c r="J439" s="461" t="s">
        <v>2116</v>
      </c>
      <c r="K439" s="657">
        <v>6900</v>
      </c>
      <c r="L439" s="658">
        <v>489</v>
      </c>
      <c r="M439" s="617"/>
      <c r="N439" s="617"/>
      <c r="O439" s="617"/>
      <c r="P439" s="456"/>
    </row>
    <row r="440" spans="1:16" s="445" customFormat="1" ht="24.95" customHeight="1">
      <c r="B440" s="461">
        <v>26</v>
      </c>
      <c r="C440" s="448">
        <v>619</v>
      </c>
      <c r="D440" s="448" t="s">
        <v>2117</v>
      </c>
      <c r="E440" s="450" t="s">
        <v>2118</v>
      </c>
      <c r="F440" s="450" t="s">
        <v>2119</v>
      </c>
      <c r="G440" s="461" t="s">
        <v>28</v>
      </c>
      <c r="H440" s="461" t="s">
        <v>2072</v>
      </c>
      <c r="I440" s="461" t="s">
        <v>2026</v>
      </c>
      <c r="J440" s="461" t="s">
        <v>2031</v>
      </c>
      <c r="K440" s="660">
        <v>5577</v>
      </c>
      <c r="L440" s="658">
        <v>490</v>
      </c>
      <c r="M440" s="617"/>
      <c r="N440" s="617"/>
      <c r="O440" s="617"/>
      <c r="P440" s="456"/>
    </row>
    <row r="441" spans="1:16" s="445" customFormat="1" ht="24.95" customHeight="1">
      <c r="B441" s="461">
        <v>27</v>
      </c>
      <c r="C441" s="448">
        <v>737</v>
      </c>
      <c r="D441" s="448" t="s">
        <v>2120</v>
      </c>
      <c r="E441" s="450" t="s">
        <v>2121</v>
      </c>
      <c r="F441" s="450" t="s">
        <v>2122</v>
      </c>
      <c r="G441" s="461" t="s">
        <v>28</v>
      </c>
      <c r="H441" s="461" t="s">
        <v>102</v>
      </c>
      <c r="I441" s="461" t="s">
        <v>2026</v>
      </c>
      <c r="J441" s="461" t="s">
        <v>2116</v>
      </c>
      <c r="K441" s="660">
        <v>6519</v>
      </c>
      <c r="L441" s="658">
        <v>491</v>
      </c>
      <c r="M441" s="617"/>
      <c r="N441" s="617"/>
      <c r="O441" s="617"/>
      <c r="P441" s="456"/>
    </row>
    <row r="442" spans="1:16" s="445" customFormat="1" ht="24.95" customHeight="1">
      <c r="B442" s="461">
        <v>28</v>
      </c>
      <c r="C442" s="461">
        <v>920</v>
      </c>
      <c r="D442" s="461" t="s">
        <v>2123</v>
      </c>
      <c r="E442" s="466" t="s">
        <v>2124</v>
      </c>
      <c r="F442" s="466" t="s">
        <v>2125</v>
      </c>
      <c r="G442" s="461" t="s">
        <v>28</v>
      </c>
      <c r="H442" s="461" t="s">
        <v>479</v>
      </c>
      <c r="I442" s="461" t="s">
        <v>2026</v>
      </c>
      <c r="J442" s="461" t="s">
        <v>2126</v>
      </c>
      <c r="K442" s="660">
        <v>6570</v>
      </c>
      <c r="L442" s="658">
        <v>492</v>
      </c>
      <c r="M442" s="617"/>
      <c r="N442" s="617"/>
      <c r="O442" s="617"/>
      <c r="P442" s="456"/>
    </row>
    <row r="443" spans="1:16" s="445" customFormat="1" ht="24.95" customHeight="1">
      <c r="A443" s="459"/>
      <c r="B443" s="461">
        <v>29</v>
      </c>
      <c r="C443" s="461">
        <v>921</v>
      </c>
      <c r="D443" s="461" t="s">
        <v>2127</v>
      </c>
      <c r="E443" s="466" t="s">
        <v>2128</v>
      </c>
      <c r="F443" s="466" t="s">
        <v>2129</v>
      </c>
      <c r="G443" s="461" t="s">
        <v>28</v>
      </c>
      <c r="H443" s="461" t="s">
        <v>2130</v>
      </c>
      <c r="I443" s="461" t="s">
        <v>2026</v>
      </c>
      <c r="J443" s="461" t="s">
        <v>2126</v>
      </c>
      <c r="K443" s="660">
        <v>5504</v>
      </c>
      <c r="L443" s="658">
        <v>493</v>
      </c>
      <c r="M443" s="617"/>
      <c r="N443" s="617"/>
      <c r="O443" s="617"/>
      <c r="P443" s="456"/>
    </row>
    <row r="444" spans="1:16" s="445" customFormat="1" ht="24.95" customHeight="1">
      <c r="B444" s="461">
        <v>30</v>
      </c>
      <c r="C444" s="461">
        <v>973</v>
      </c>
      <c r="D444" s="461" t="s">
        <v>2131</v>
      </c>
      <c r="E444" s="466" t="s">
        <v>2132</v>
      </c>
      <c r="F444" s="466" t="s">
        <v>2133</v>
      </c>
      <c r="G444" s="461" t="s">
        <v>28</v>
      </c>
      <c r="H444" s="461" t="s">
        <v>846</v>
      </c>
      <c r="I444" s="461" t="s">
        <v>2026</v>
      </c>
      <c r="J444" s="461" t="s">
        <v>2031</v>
      </c>
      <c r="K444" s="657">
        <v>5700</v>
      </c>
      <c r="L444" s="658">
        <v>494</v>
      </c>
      <c r="M444" s="617"/>
      <c r="N444" s="617"/>
      <c r="O444" s="617"/>
      <c r="P444" s="456"/>
    </row>
    <row r="445" spans="1:16" s="445" customFormat="1" ht="24.95" customHeight="1">
      <c r="A445" s="459"/>
      <c r="B445" s="461">
        <v>31</v>
      </c>
      <c r="C445" s="461">
        <v>1170</v>
      </c>
      <c r="D445" s="461" t="s">
        <v>2134</v>
      </c>
      <c r="E445" s="466" t="s">
        <v>2135</v>
      </c>
      <c r="F445" s="466" t="s">
        <v>2136</v>
      </c>
      <c r="G445" s="461" t="s">
        <v>28</v>
      </c>
      <c r="H445" s="461" t="s">
        <v>464</v>
      </c>
      <c r="I445" s="461" t="s">
        <v>2026</v>
      </c>
      <c r="J445" s="461" t="s">
        <v>2137</v>
      </c>
      <c r="K445" s="657">
        <v>5348</v>
      </c>
      <c r="L445" s="658">
        <v>495</v>
      </c>
      <c r="M445" s="617"/>
      <c r="N445" s="617"/>
      <c r="O445" s="617"/>
      <c r="P445" s="456"/>
    </row>
    <row r="446" spans="1:16" s="445" customFormat="1" ht="24.95" customHeight="1">
      <c r="A446" s="459"/>
      <c r="B446" s="461">
        <v>32</v>
      </c>
      <c r="C446" s="461">
        <v>1965</v>
      </c>
      <c r="D446" s="461" t="s">
        <v>2138</v>
      </c>
      <c r="E446" s="466" t="s">
        <v>2139</v>
      </c>
      <c r="F446" s="466" t="s">
        <v>2140</v>
      </c>
      <c r="G446" s="461" t="s">
        <v>28</v>
      </c>
      <c r="H446" s="461" t="s">
        <v>1074</v>
      </c>
      <c r="I446" s="461" t="s">
        <v>2026</v>
      </c>
      <c r="J446" s="461" t="s">
        <v>2141</v>
      </c>
      <c r="K446" s="657">
        <v>6000</v>
      </c>
      <c r="L446" s="658">
        <v>496</v>
      </c>
      <c r="M446" s="617"/>
      <c r="N446" s="617"/>
      <c r="O446" s="617"/>
      <c r="P446" s="456"/>
    </row>
    <row r="447" spans="1:16" s="445" customFormat="1" ht="24.95" customHeight="1">
      <c r="A447" s="459"/>
      <c r="B447" s="461">
        <v>33</v>
      </c>
      <c r="C447" s="461">
        <v>4029</v>
      </c>
      <c r="D447" s="461" t="s">
        <v>2142</v>
      </c>
      <c r="E447" s="466" t="s">
        <v>2143</v>
      </c>
      <c r="F447" s="466" t="s">
        <v>2144</v>
      </c>
      <c r="G447" s="461" t="s">
        <v>28</v>
      </c>
      <c r="H447" s="461" t="s">
        <v>2145</v>
      </c>
      <c r="I447" s="461" t="s">
        <v>2026</v>
      </c>
      <c r="J447" s="461" t="s">
        <v>2027</v>
      </c>
      <c r="K447" s="657">
        <v>4270</v>
      </c>
      <c r="L447" s="658">
        <v>497</v>
      </c>
      <c r="M447" s="617"/>
      <c r="N447" s="617"/>
      <c r="O447" s="617"/>
      <c r="P447" s="456"/>
    </row>
    <row r="448" spans="1:16" s="445" customFormat="1" ht="24.95" customHeight="1">
      <c r="A448" s="459"/>
      <c r="B448" s="461">
        <v>34</v>
      </c>
      <c r="C448" s="461">
        <v>4494</v>
      </c>
      <c r="D448" s="461" t="s">
        <v>2146</v>
      </c>
      <c r="E448" s="466" t="s">
        <v>2147</v>
      </c>
      <c r="F448" s="466" t="s">
        <v>2148</v>
      </c>
      <c r="G448" s="461" t="s">
        <v>28</v>
      </c>
      <c r="H448" s="461" t="s">
        <v>1831</v>
      </c>
      <c r="I448" s="461" t="s">
        <v>2026</v>
      </c>
      <c r="J448" s="461" t="s">
        <v>2149</v>
      </c>
      <c r="K448" s="657">
        <v>6035</v>
      </c>
      <c r="L448" s="658">
        <v>498</v>
      </c>
      <c r="M448" s="617"/>
      <c r="N448" s="617"/>
      <c r="O448" s="637"/>
      <c r="P448" s="456"/>
    </row>
    <row r="449" spans="1:16" s="445" customFormat="1" ht="24.95" customHeight="1">
      <c r="A449" s="459"/>
      <c r="B449" s="461">
        <v>35</v>
      </c>
      <c r="C449" s="461">
        <v>4501</v>
      </c>
      <c r="D449" s="461" t="s">
        <v>2150</v>
      </c>
      <c r="E449" s="466" t="s">
        <v>2151</v>
      </c>
      <c r="F449" s="466" t="s">
        <v>2152</v>
      </c>
      <c r="G449" s="461" t="s">
        <v>28</v>
      </c>
      <c r="H449" s="461" t="s">
        <v>1724</v>
      </c>
      <c r="I449" s="461" t="s">
        <v>2026</v>
      </c>
      <c r="J449" s="461" t="s">
        <v>2153</v>
      </c>
      <c r="K449" s="657">
        <v>5574</v>
      </c>
      <c r="L449" s="658">
        <v>499</v>
      </c>
      <c r="M449" s="617"/>
      <c r="N449" s="617"/>
      <c r="O449" s="617"/>
      <c r="P449" s="456"/>
    </row>
    <row r="450" spans="1:16" s="445" customFormat="1" ht="24.95" customHeight="1">
      <c r="A450" s="459"/>
      <c r="B450" s="461">
        <v>36</v>
      </c>
      <c r="C450" s="461">
        <v>4503</v>
      </c>
      <c r="D450" s="461" t="s">
        <v>2154</v>
      </c>
      <c r="E450" s="466" t="s">
        <v>2155</v>
      </c>
      <c r="F450" s="466" t="s">
        <v>2156</v>
      </c>
      <c r="G450" s="461" t="s">
        <v>28</v>
      </c>
      <c r="H450" s="461" t="s">
        <v>552</v>
      </c>
      <c r="I450" s="461" t="s">
        <v>2026</v>
      </c>
      <c r="J450" s="461" t="s">
        <v>2054</v>
      </c>
      <c r="K450" s="657">
        <v>6584</v>
      </c>
      <c r="L450" s="658">
        <v>500</v>
      </c>
      <c r="M450" s="617"/>
      <c r="N450" s="617"/>
      <c r="O450" s="617"/>
      <c r="P450" s="456"/>
    </row>
    <row r="451" spans="1:16" s="445" customFormat="1" ht="24.95" customHeight="1">
      <c r="B451" s="461">
        <v>37</v>
      </c>
      <c r="C451" s="461">
        <v>4510</v>
      </c>
      <c r="D451" s="461" t="s">
        <v>2157</v>
      </c>
      <c r="E451" s="466" t="s">
        <v>2158</v>
      </c>
      <c r="F451" s="466" t="s">
        <v>2159</v>
      </c>
      <c r="G451" s="461" t="s">
        <v>28</v>
      </c>
      <c r="H451" s="461" t="s">
        <v>2160</v>
      </c>
      <c r="I451" s="461" t="s">
        <v>2026</v>
      </c>
      <c r="J451" s="461" t="s">
        <v>278</v>
      </c>
      <c r="K451" s="657">
        <v>4600</v>
      </c>
      <c r="L451" s="658">
        <v>501</v>
      </c>
      <c r="M451" s="617"/>
      <c r="N451" s="617"/>
      <c r="O451" s="617"/>
      <c r="P451" s="456"/>
    </row>
    <row r="452" spans="1:16" s="445" customFormat="1" ht="24.95" customHeight="1">
      <c r="B452" s="461">
        <v>38</v>
      </c>
      <c r="C452" s="461">
        <v>4600</v>
      </c>
      <c r="D452" s="461" t="s">
        <v>2161</v>
      </c>
      <c r="E452" s="466" t="s">
        <v>2162</v>
      </c>
      <c r="F452" s="466" t="s">
        <v>2163</v>
      </c>
      <c r="G452" s="461" t="s">
        <v>28</v>
      </c>
      <c r="H452" s="461" t="s">
        <v>2164</v>
      </c>
      <c r="I452" s="461" t="s">
        <v>2026</v>
      </c>
      <c r="J452" s="461" t="s">
        <v>2165</v>
      </c>
      <c r="K452" s="661">
        <v>6800</v>
      </c>
      <c r="L452" s="658">
        <v>502</v>
      </c>
      <c r="M452" s="617"/>
      <c r="N452" s="617"/>
      <c r="O452" s="617"/>
      <c r="P452" s="456"/>
    </row>
    <row r="453" spans="1:16" s="445" customFormat="1" ht="24.95" customHeight="1">
      <c r="B453" s="461">
        <v>39</v>
      </c>
      <c r="C453" s="461">
        <v>4601</v>
      </c>
      <c r="D453" s="461" t="s">
        <v>2166</v>
      </c>
      <c r="E453" s="466" t="s">
        <v>2167</v>
      </c>
      <c r="F453" s="466" t="s">
        <v>2168</v>
      </c>
      <c r="G453" s="461" t="s">
        <v>28</v>
      </c>
      <c r="H453" s="461" t="s">
        <v>2169</v>
      </c>
      <c r="I453" s="461" t="s">
        <v>2026</v>
      </c>
      <c r="J453" s="461" t="s">
        <v>2170</v>
      </c>
      <c r="K453" s="657">
        <v>6693</v>
      </c>
      <c r="L453" s="658">
        <v>503</v>
      </c>
      <c r="M453" s="617"/>
      <c r="N453" s="617"/>
      <c r="O453" s="617"/>
      <c r="P453" s="456"/>
    </row>
    <row r="454" spans="1:16" s="445" customFormat="1" ht="24.95" customHeight="1">
      <c r="B454" s="461">
        <v>40</v>
      </c>
      <c r="C454" s="461">
        <v>4602</v>
      </c>
      <c r="D454" s="461" t="s">
        <v>2171</v>
      </c>
      <c r="E454" s="466" t="s">
        <v>2172</v>
      </c>
      <c r="F454" s="466" t="s">
        <v>2173</v>
      </c>
      <c r="G454" s="461" t="s">
        <v>28</v>
      </c>
      <c r="H454" s="461" t="s">
        <v>2174</v>
      </c>
      <c r="I454" s="461" t="s">
        <v>2026</v>
      </c>
      <c r="J454" s="461" t="s">
        <v>2175</v>
      </c>
      <c r="K454" s="657">
        <v>6852</v>
      </c>
      <c r="L454" s="658">
        <v>504</v>
      </c>
      <c r="M454" s="617">
        <f>SUM(K415:K454)</f>
        <v>239345</v>
      </c>
      <c r="N454" s="617">
        <v>239345</v>
      </c>
      <c r="O454" s="617">
        <f>M454-N454</f>
        <v>0</v>
      </c>
      <c r="P454" s="456"/>
    </row>
    <row r="455" spans="1:16" ht="24.95" customHeight="1">
      <c r="B455" s="239">
        <v>1</v>
      </c>
      <c r="C455" s="239">
        <v>191</v>
      </c>
      <c r="D455" s="224" t="s">
        <v>1843</v>
      </c>
      <c r="E455" s="225" t="s">
        <v>1844</v>
      </c>
      <c r="F455" s="225" t="s">
        <v>1845</v>
      </c>
      <c r="G455" s="239" t="s">
        <v>28</v>
      </c>
      <c r="H455" s="239" t="s">
        <v>339</v>
      </c>
      <c r="I455" s="239" t="s">
        <v>1846</v>
      </c>
      <c r="J455" s="239" t="s">
        <v>781</v>
      </c>
      <c r="K455" s="255">
        <v>6213</v>
      </c>
      <c r="L455" s="662">
        <v>505</v>
      </c>
      <c r="M455" s="616"/>
      <c r="N455" s="616"/>
      <c r="O455" s="616"/>
      <c r="P455" s="485"/>
    </row>
    <row r="456" spans="1:16" ht="24.95" customHeight="1">
      <c r="B456" s="239">
        <v>2</v>
      </c>
      <c r="C456" s="240">
        <v>192</v>
      </c>
      <c r="D456" s="224" t="s">
        <v>1847</v>
      </c>
      <c r="E456" s="243" t="s">
        <v>1848</v>
      </c>
      <c r="F456" s="243" t="s">
        <v>1849</v>
      </c>
      <c r="G456" s="239" t="s">
        <v>28</v>
      </c>
      <c r="H456" s="239" t="s">
        <v>295</v>
      </c>
      <c r="I456" s="239" t="s">
        <v>1846</v>
      </c>
      <c r="J456" s="239" t="s">
        <v>1850</v>
      </c>
      <c r="K456" s="245">
        <v>6060</v>
      </c>
      <c r="L456" s="662">
        <v>506</v>
      </c>
      <c r="M456" s="616"/>
      <c r="N456" s="616"/>
      <c r="O456" s="616"/>
      <c r="P456" s="485"/>
    </row>
    <row r="457" spans="1:16" ht="24.95" customHeight="1">
      <c r="B457" s="240">
        <v>4</v>
      </c>
      <c r="C457" s="240">
        <v>197</v>
      </c>
      <c r="D457" s="240" t="s">
        <v>1851</v>
      </c>
      <c r="E457" s="243" t="s">
        <v>1852</v>
      </c>
      <c r="F457" s="243" t="s">
        <v>1853</v>
      </c>
      <c r="G457" s="239" t="s">
        <v>28</v>
      </c>
      <c r="H457" s="239" t="s">
        <v>344</v>
      </c>
      <c r="I457" s="239" t="s">
        <v>1846</v>
      </c>
      <c r="J457" s="239" t="s">
        <v>1854</v>
      </c>
      <c r="K457" s="245">
        <v>6624</v>
      </c>
      <c r="L457" s="662">
        <v>507</v>
      </c>
      <c r="M457" s="616"/>
      <c r="N457" s="616"/>
      <c r="O457" s="616"/>
      <c r="P457" s="485"/>
    </row>
    <row r="458" spans="1:16" ht="24.95" customHeight="1">
      <c r="B458" s="240">
        <v>5</v>
      </c>
      <c r="C458" s="240">
        <v>200</v>
      </c>
      <c r="D458" s="240" t="s">
        <v>1855</v>
      </c>
      <c r="E458" s="243" t="s">
        <v>1856</v>
      </c>
      <c r="F458" s="243" t="s">
        <v>1857</v>
      </c>
      <c r="G458" s="239" t="s">
        <v>28</v>
      </c>
      <c r="H458" s="239" t="s">
        <v>731</v>
      </c>
      <c r="I458" s="239" t="s">
        <v>1846</v>
      </c>
      <c r="J458" s="239" t="s">
        <v>781</v>
      </c>
      <c r="K458" s="245">
        <v>6849</v>
      </c>
      <c r="L458" s="662">
        <v>508</v>
      </c>
      <c r="M458" s="616"/>
      <c r="N458" s="616"/>
      <c r="O458" s="616"/>
      <c r="P458" s="485"/>
    </row>
    <row r="459" spans="1:16" ht="24.95" customHeight="1">
      <c r="B459" s="240">
        <v>7</v>
      </c>
      <c r="C459" s="240">
        <v>204</v>
      </c>
      <c r="D459" s="240" t="s">
        <v>1858</v>
      </c>
      <c r="E459" s="243" t="s">
        <v>1859</v>
      </c>
      <c r="F459" s="243" t="s">
        <v>1860</v>
      </c>
      <c r="G459" s="239" t="s">
        <v>28</v>
      </c>
      <c r="H459" s="239" t="s">
        <v>80</v>
      </c>
      <c r="I459" s="239" t="s">
        <v>1846</v>
      </c>
      <c r="J459" s="239" t="s">
        <v>1850</v>
      </c>
      <c r="K459" s="245">
        <v>6358</v>
      </c>
      <c r="L459" s="662">
        <v>509</v>
      </c>
      <c r="M459" s="616"/>
      <c r="N459" s="616"/>
      <c r="O459" s="616"/>
      <c r="P459" s="485"/>
    </row>
    <row r="460" spans="1:16" ht="24.95" customHeight="1">
      <c r="B460" s="240">
        <v>8</v>
      </c>
      <c r="C460" s="240">
        <v>205</v>
      </c>
      <c r="D460" s="240" t="s">
        <v>1861</v>
      </c>
      <c r="E460" s="243" t="s">
        <v>1862</v>
      </c>
      <c r="F460" s="243" t="s">
        <v>1863</v>
      </c>
      <c r="G460" s="239" t="s">
        <v>28</v>
      </c>
      <c r="H460" s="240" t="s">
        <v>273</v>
      </c>
      <c r="I460" s="239" t="s">
        <v>1846</v>
      </c>
      <c r="J460" s="239" t="s">
        <v>1850</v>
      </c>
      <c r="K460" s="245">
        <v>6555</v>
      </c>
      <c r="L460" s="662">
        <v>510</v>
      </c>
      <c r="M460" s="616"/>
      <c r="N460" s="616"/>
      <c r="O460" s="616"/>
      <c r="P460" s="485"/>
    </row>
    <row r="461" spans="1:16" ht="24.95" customHeight="1">
      <c r="B461" s="240">
        <v>9</v>
      </c>
      <c r="C461" s="240">
        <v>206</v>
      </c>
      <c r="D461" s="240" t="s">
        <v>1864</v>
      </c>
      <c r="E461" s="243" t="s">
        <v>1865</v>
      </c>
      <c r="F461" s="243" t="s">
        <v>1866</v>
      </c>
      <c r="G461" s="239" t="s">
        <v>28</v>
      </c>
      <c r="H461" s="239" t="s">
        <v>1867</v>
      </c>
      <c r="I461" s="239" t="s">
        <v>1846</v>
      </c>
      <c r="J461" s="239" t="s">
        <v>1850</v>
      </c>
      <c r="K461" s="245">
        <v>5709</v>
      </c>
      <c r="L461" s="662">
        <v>511</v>
      </c>
      <c r="M461" s="616"/>
      <c r="N461" s="616"/>
      <c r="O461" s="616"/>
      <c r="P461" s="485"/>
    </row>
    <row r="462" spans="1:16" ht="24.95" customHeight="1">
      <c r="B462" s="240">
        <v>10</v>
      </c>
      <c r="C462" s="240">
        <v>274</v>
      </c>
      <c r="D462" s="240" t="s">
        <v>1868</v>
      </c>
      <c r="E462" s="243" t="s">
        <v>1869</v>
      </c>
      <c r="F462" s="243" t="s">
        <v>1870</v>
      </c>
      <c r="G462" s="239" t="s">
        <v>28</v>
      </c>
      <c r="H462" s="239" t="s">
        <v>731</v>
      </c>
      <c r="I462" s="239" t="s">
        <v>1846</v>
      </c>
      <c r="J462" s="240" t="s">
        <v>781</v>
      </c>
      <c r="K462" s="245">
        <v>6398</v>
      </c>
      <c r="L462" s="662">
        <v>512</v>
      </c>
      <c r="M462" s="616"/>
      <c r="N462" s="634"/>
      <c r="O462" s="616"/>
      <c r="P462" s="485"/>
    </row>
    <row r="463" spans="1:16" ht="24.95" customHeight="1">
      <c r="B463" s="240">
        <v>11</v>
      </c>
      <c r="C463" s="239">
        <v>275</v>
      </c>
      <c r="D463" s="239" t="s">
        <v>1871</v>
      </c>
      <c r="E463" s="254" t="s">
        <v>1872</v>
      </c>
      <c r="F463" s="254" t="s">
        <v>1873</v>
      </c>
      <c r="G463" s="239" t="s">
        <v>28</v>
      </c>
      <c r="H463" s="239" t="s">
        <v>80</v>
      </c>
      <c r="I463" s="239" t="s">
        <v>1846</v>
      </c>
      <c r="J463" s="239" t="s">
        <v>781</v>
      </c>
      <c r="K463" s="255">
        <v>6400</v>
      </c>
      <c r="L463" s="662">
        <v>513</v>
      </c>
      <c r="M463" s="616"/>
      <c r="N463" s="616"/>
      <c r="O463" s="616"/>
      <c r="P463" s="485"/>
    </row>
    <row r="464" spans="1:16" ht="24.95" customHeight="1">
      <c r="B464" s="240">
        <v>12</v>
      </c>
      <c r="C464" s="240">
        <v>277</v>
      </c>
      <c r="D464" s="240" t="s">
        <v>1874</v>
      </c>
      <c r="E464" s="243" t="s">
        <v>1875</v>
      </c>
      <c r="F464" s="243" t="s">
        <v>1876</v>
      </c>
      <c r="G464" s="239" t="s">
        <v>28</v>
      </c>
      <c r="H464" s="239" t="s">
        <v>731</v>
      </c>
      <c r="I464" s="239" t="s">
        <v>1846</v>
      </c>
      <c r="J464" s="239" t="s">
        <v>781</v>
      </c>
      <c r="K464" s="245">
        <v>6998</v>
      </c>
      <c r="L464" s="662">
        <v>514</v>
      </c>
      <c r="M464" s="616"/>
      <c r="N464" s="616"/>
      <c r="O464" s="616"/>
      <c r="P464" s="485"/>
    </row>
    <row r="465" spans="2:16" ht="24.95" customHeight="1">
      <c r="B465" s="240">
        <v>13</v>
      </c>
      <c r="C465" s="240">
        <v>278</v>
      </c>
      <c r="D465" s="240" t="s">
        <v>1877</v>
      </c>
      <c r="E465" s="243" t="s">
        <v>1878</v>
      </c>
      <c r="F465" s="243" t="s">
        <v>1879</v>
      </c>
      <c r="G465" s="239" t="s">
        <v>28</v>
      </c>
      <c r="H465" s="239" t="s">
        <v>80</v>
      </c>
      <c r="I465" s="239" t="s">
        <v>1846</v>
      </c>
      <c r="J465" s="239" t="s">
        <v>781</v>
      </c>
      <c r="K465" s="245">
        <v>5359</v>
      </c>
      <c r="L465" s="662">
        <v>515</v>
      </c>
      <c r="M465" s="616"/>
      <c r="N465" s="634"/>
      <c r="O465" s="616"/>
      <c r="P465" s="485"/>
    </row>
    <row r="466" spans="2:16" ht="24.95" customHeight="1">
      <c r="B466" s="240">
        <v>14</v>
      </c>
      <c r="C466" s="240">
        <v>279</v>
      </c>
      <c r="D466" s="240" t="s">
        <v>1880</v>
      </c>
      <c r="E466" s="243" t="s">
        <v>1881</v>
      </c>
      <c r="F466" s="243" t="s">
        <v>1882</v>
      </c>
      <c r="G466" s="239" t="s">
        <v>28</v>
      </c>
      <c r="H466" s="239" t="s">
        <v>80</v>
      </c>
      <c r="I466" s="239" t="s">
        <v>1846</v>
      </c>
      <c r="J466" s="239" t="s">
        <v>781</v>
      </c>
      <c r="K466" s="245">
        <v>6795</v>
      </c>
      <c r="L466" s="662">
        <v>516</v>
      </c>
      <c r="M466" s="616"/>
      <c r="N466" s="616"/>
      <c r="O466" s="616"/>
      <c r="P466" s="485"/>
    </row>
    <row r="467" spans="2:16" ht="24.95" customHeight="1">
      <c r="B467" s="240">
        <v>15</v>
      </c>
      <c r="C467" s="240">
        <v>282</v>
      </c>
      <c r="D467" s="240" t="s">
        <v>1883</v>
      </c>
      <c r="E467" s="243" t="s">
        <v>1884</v>
      </c>
      <c r="F467" s="243" t="s">
        <v>1885</v>
      </c>
      <c r="G467" s="239" t="s">
        <v>28</v>
      </c>
      <c r="H467" s="239" t="s">
        <v>552</v>
      </c>
      <c r="I467" s="239" t="s">
        <v>1846</v>
      </c>
      <c r="J467" s="239" t="s">
        <v>781</v>
      </c>
      <c r="K467" s="245">
        <v>5483</v>
      </c>
      <c r="L467" s="662">
        <v>517</v>
      </c>
      <c r="M467" s="616"/>
      <c r="N467" s="616"/>
      <c r="O467" s="616"/>
      <c r="P467" s="485"/>
    </row>
    <row r="468" spans="2:16" ht="24.95" customHeight="1">
      <c r="B468" s="240">
        <v>16</v>
      </c>
      <c r="C468" s="240">
        <v>283</v>
      </c>
      <c r="D468" s="240" t="s">
        <v>1886</v>
      </c>
      <c r="E468" s="243" t="s">
        <v>1887</v>
      </c>
      <c r="F468" s="243" t="s">
        <v>1888</v>
      </c>
      <c r="G468" s="239" t="s">
        <v>28</v>
      </c>
      <c r="H468" s="239" t="s">
        <v>355</v>
      </c>
      <c r="I468" s="239" t="s">
        <v>1846</v>
      </c>
      <c r="J468" s="239" t="s">
        <v>781</v>
      </c>
      <c r="K468" s="245">
        <v>6300</v>
      </c>
      <c r="L468" s="662">
        <v>518</v>
      </c>
      <c r="M468" s="616"/>
      <c r="N468" s="616"/>
      <c r="O468" s="616"/>
      <c r="P468" s="485"/>
    </row>
    <row r="469" spans="2:16" ht="24.95" customHeight="1">
      <c r="B469" s="240">
        <v>17</v>
      </c>
      <c r="C469" s="239">
        <v>486</v>
      </c>
      <c r="D469" s="239" t="s">
        <v>1889</v>
      </c>
      <c r="E469" s="254" t="s">
        <v>1890</v>
      </c>
      <c r="F469" s="254" t="s">
        <v>1891</v>
      </c>
      <c r="G469" s="239" t="s">
        <v>28</v>
      </c>
      <c r="H469" s="239" t="s">
        <v>552</v>
      </c>
      <c r="I469" s="239" t="s">
        <v>1846</v>
      </c>
      <c r="J469" s="239" t="s">
        <v>781</v>
      </c>
      <c r="K469" s="255">
        <v>6664</v>
      </c>
      <c r="L469" s="662">
        <v>519</v>
      </c>
      <c r="M469" s="616"/>
      <c r="N469" s="616"/>
      <c r="O469" s="616"/>
      <c r="P469" s="485"/>
    </row>
    <row r="470" spans="2:16" ht="24.95" customHeight="1">
      <c r="B470" s="240">
        <v>18</v>
      </c>
      <c r="C470" s="240">
        <v>583</v>
      </c>
      <c r="D470" s="224" t="s">
        <v>1892</v>
      </c>
      <c r="E470" s="243" t="s">
        <v>1893</v>
      </c>
      <c r="F470" s="243" t="s">
        <v>1894</v>
      </c>
      <c r="G470" s="239" t="s">
        <v>28</v>
      </c>
      <c r="H470" s="239" t="s">
        <v>80</v>
      </c>
      <c r="I470" s="239" t="s">
        <v>1846</v>
      </c>
      <c r="J470" s="239" t="s">
        <v>1895</v>
      </c>
      <c r="K470" s="245">
        <v>6000</v>
      </c>
      <c r="L470" s="662">
        <v>520</v>
      </c>
      <c r="M470" s="616"/>
      <c r="N470" s="634"/>
      <c r="O470" s="616"/>
      <c r="P470" s="485"/>
    </row>
    <row r="471" spans="2:16" ht="24.95" customHeight="1">
      <c r="B471" s="240">
        <v>19</v>
      </c>
      <c r="C471" s="240">
        <v>944</v>
      </c>
      <c r="D471" s="240" t="s">
        <v>1896</v>
      </c>
      <c r="E471" s="243" t="s">
        <v>1897</v>
      </c>
      <c r="F471" s="243" t="s">
        <v>1898</v>
      </c>
      <c r="G471" s="239" t="s">
        <v>28</v>
      </c>
      <c r="H471" s="239" t="s">
        <v>1899</v>
      </c>
      <c r="I471" s="239" t="s">
        <v>1846</v>
      </c>
      <c r="J471" s="239" t="s">
        <v>781</v>
      </c>
      <c r="K471" s="245">
        <v>6589</v>
      </c>
      <c r="L471" s="662">
        <v>521</v>
      </c>
      <c r="M471" s="616"/>
      <c r="N471" s="634"/>
      <c r="O471" s="616"/>
      <c r="P471" s="485"/>
    </row>
    <row r="472" spans="2:16" ht="24.95" customHeight="1">
      <c r="B472" s="240">
        <v>20</v>
      </c>
      <c r="C472" s="240">
        <v>1998</v>
      </c>
      <c r="D472" s="240" t="s">
        <v>1900</v>
      </c>
      <c r="E472" s="243" t="s">
        <v>1901</v>
      </c>
      <c r="F472" s="243" t="s">
        <v>1902</v>
      </c>
      <c r="G472" s="239" t="s">
        <v>28</v>
      </c>
      <c r="H472" s="239" t="s">
        <v>268</v>
      </c>
      <c r="I472" s="239" t="s">
        <v>1846</v>
      </c>
      <c r="J472" s="239" t="s">
        <v>1903</v>
      </c>
      <c r="K472" s="245">
        <v>6987</v>
      </c>
      <c r="L472" s="662">
        <v>522</v>
      </c>
      <c r="M472" s="616"/>
      <c r="N472" s="616"/>
      <c r="O472" s="616"/>
      <c r="P472" s="485"/>
    </row>
    <row r="473" spans="2:16" ht="24.95" customHeight="1">
      <c r="B473" s="240">
        <v>21</v>
      </c>
      <c r="C473" s="240">
        <v>1999</v>
      </c>
      <c r="D473" s="240" t="s">
        <v>1904</v>
      </c>
      <c r="E473" s="243" t="s">
        <v>1905</v>
      </c>
      <c r="F473" s="243" t="s">
        <v>1906</v>
      </c>
      <c r="G473" s="239" t="s">
        <v>28</v>
      </c>
      <c r="H473" s="239" t="s">
        <v>273</v>
      </c>
      <c r="I473" s="239" t="s">
        <v>1846</v>
      </c>
      <c r="J473" s="239" t="s">
        <v>1903</v>
      </c>
      <c r="K473" s="245">
        <v>5949</v>
      </c>
      <c r="L473" s="662">
        <v>523</v>
      </c>
      <c r="M473" s="616"/>
      <c r="N473" s="616"/>
      <c r="O473" s="616"/>
      <c r="P473" s="485"/>
    </row>
    <row r="474" spans="2:16" ht="24.95" customHeight="1">
      <c r="B474" s="240">
        <v>22</v>
      </c>
      <c r="C474" s="240">
        <v>2440</v>
      </c>
      <c r="D474" s="240" t="s">
        <v>1907</v>
      </c>
      <c r="E474" s="243" t="s">
        <v>1908</v>
      </c>
      <c r="F474" s="243" t="s">
        <v>1909</v>
      </c>
      <c r="G474" s="239" t="s">
        <v>28</v>
      </c>
      <c r="H474" s="239" t="s">
        <v>731</v>
      </c>
      <c r="I474" s="239" t="s">
        <v>1846</v>
      </c>
      <c r="J474" s="239" t="s">
        <v>1903</v>
      </c>
      <c r="K474" s="245">
        <v>6608</v>
      </c>
      <c r="L474" s="662">
        <v>524</v>
      </c>
      <c r="M474" s="616"/>
      <c r="N474" s="616"/>
      <c r="O474" s="616"/>
      <c r="P474" s="485"/>
    </row>
    <row r="475" spans="2:16" ht="24.95" customHeight="1">
      <c r="B475" s="240">
        <v>23</v>
      </c>
      <c r="C475" s="240">
        <v>2695</v>
      </c>
      <c r="D475" s="240" t="s">
        <v>1910</v>
      </c>
      <c r="E475" s="243" t="s">
        <v>1911</v>
      </c>
      <c r="F475" s="243" t="s">
        <v>1912</v>
      </c>
      <c r="G475" s="239" t="s">
        <v>28</v>
      </c>
      <c r="H475" s="239" t="s">
        <v>80</v>
      </c>
      <c r="I475" s="239" t="s">
        <v>1846</v>
      </c>
      <c r="J475" s="239" t="s">
        <v>781</v>
      </c>
      <c r="K475" s="245">
        <v>6300</v>
      </c>
      <c r="L475" s="662">
        <v>525</v>
      </c>
      <c r="M475" s="616"/>
      <c r="N475" s="616"/>
      <c r="O475" s="616"/>
      <c r="P475" s="485"/>
    </row>
    <row r="476" spans="2:16" ht="24.95" customHeight="1">
      <c r="B476" s="240">
        <v>24</v>
      </c>
      <c r="C476" s="240">
        <v>2769</v>
      </c>
      <c r="D476" s="240" t="s">
        <v>1913</v>
      </c>
      <c r="E476" s="243" t="s">
        <v>1914</v>
      </c>
      <c r="F476" s="243" t="s">
        <v>1915</v>
      </c>
      <c r="G476" s="239" t="s">
        <v>89</v>
      </c>
      <c r="H476" s="240" t="s">
        <v>355</v>
      </c>
      <c r="I476" s="239" t="s">
        <v>1846</v>
      </c>
      <c r="J476" s="239" t="s">
        <v>781</v>
      </c>
      <c r="K476" s="245">
        <v>6477</v>
      </c>
      <c r="L476" s="662">
        <v>526</v>
      </c>
      <c r="M476" s="616"/>
      <c r="N476" s="616"/>
      <c r="O476" s="616"/>
      <c r="P476" s="485"/>
    </row>
    <row r="477" spans="2:16" ht="24.95" customHeight="1">
      <c r="B477" s="240">
        <v>25</v>
      </c>
      <c r="C477" s="240">
        <v>2770</v>
      </c>
      <c r="D477" s="240" t="s">
        <v>1916</v>
      </c>
      <c r="E477" s="243" t="s">
        <v>1917</v>
      </c>
      <c r="F477" s="243" t="s">
        <v>1918</v>
      </c>
      <c r="G477" s="239" t="s">
        <v>28</v>
      </c>
      <c r="H477" s="240" t="s">
        <v>589</v>
      </c>
      <c r="I477" s="239" t="s">
        <v>1846</v>
      </c>
      <c r="J477" s="240" t="s">
        <v>781</v>
      </c>
      <c r="K477" s="245">
        <v>6848</v>
      </c>
      <c r="L477" s="662">
        <v>527</v>
      </c>
      <c r="M477" s="616"/>
      <c r="N477" s="616"/>
      <c r="O477" s="616"/>
      <c r="P477" s="485"/>
    </row>
    <row r="478" spans="2:16" ht="24.95" customHeight="1">
      <c r="B478" s="240">
        <v>26</v>
      </c>
      <c r="C478" s="240">
        <v>4511</v>
      </c>
      <c r="D478" s="239" t="s">
        <v>1919</v>
      </c>
      <c r="E478" s="243" t="s">
        <v>1920</v>
      </c>
      <c r="F478" s="243" t="s">
        <v>1921</v>
      </c>
      <c r="G478" s="239" t="s">
        <v>28</v>
      </c>
      <c r="H478" s="239" t="s">
        <v>80</v>
      </c>
      <c r="I478" s="239" t="s">
        <v>1846</v>
      </c>
      <c r="J478" s="240" t="s">
        <v>781</v>
      </c>
      <c r="K478" s="245">
        <v>5660</v>
      </c>
      <c r="L478" s="662">
        <v>528</v>
      </c>
      <c r="M478" s="616"/>
      <c r="N478" s="616"/>
      <c r="O478" s="616"/>
      <c r="P478" s="485"/>
    </row>
    <row r="479" spans="2:16" ht="24.95" customHeight="1">
      <c r="B479" s="240">
        <v>27</v>
      </c>
      <c r="C479" s="239">
        <v>4512</v>
      </c>
      <c r="D479" s="239" t="s">
        <v>1922</v>
      </c>
      <c r="E479" s="254" t="s">
        <v>1923</v>
      </c>
      <c r="F479" s="254" t="s">
        <v>1924</v>
      </c>
      <c r="G479" s="239" t="s">
        <v>28</v>
      </c>
      <c r="H479" s="239" t="s">
        <v>552</v>
      </c>
      <c r="I479" s="239" t="s">
        <v>1846</v>
      </c>
      <c r="J479" s="239" t="s">
        <v>781</v>
      </c>
      <c r="K479" s="255">
        <v>6824</v>
      </c>
      <c r="L479" s="662">
        <v>529</v>
      </c>
      <c r="M479" s="616"/>
      <c r="N479" s="616"/>
      <c r="O479" s="616"/>
      <c r="P479" s="485"/>
    </row>
    <row r="480" spans="2:16" ht="24.95" customHeight="1">
      <c r="B480" s="240">
        <v>28</v>
      </c>
      <c r="C480" s="240">
        <v>4513</v>
      </c>
      <c r="D480" s="240" t="s">
        <v>1925</v>
      </c>
      <c r="E480" s="243" t="s">
        <v>1926</v>
      </c>
      <c r="F480" s="243" t="s">
        <v>1927</v>
      </c>
      <c r="G480" s="239" t="s">
        <v>28</v>
      </c>
      <c r="H480" s="239" t="s">
        <v>164</v>
      </c>
      <c r="I480" s="239" t="s">
        <v>1846</v>
      </c>
      <c r="J480" s="239" t="s">
        <v>781</v>
      </c>
      <c r="K480" s="245">
        <v>6559</v>
      </c>
      <c r="L480" s="662">
        <v>530</v>
      </c>
      <c r="M480" s="616"/>
      <c r="N480" s="616"/>
      <c r="O480" s="616"/>
      <c r="P480" s="485"/>
    </row>
    <row r="481" spans="2:16" ht="24.95" customHeight="1">
      <c r="B481" s="240">
        <v>29</v>
      </c>
      <c r="C481" s="240">
        <v>4519</v>
      </c>
      <c r="D481" s="240" t="s">
        <v>1928</v>
      </c>
      <c r="E481" s="243" t="s">
        <v>1929</v>
      </c>
      <c r="F481" s="243" t="s">
        <v>1930</v>
      </c>
      <c r="G481" s="239" t="s">
        <v>28</v>
      </c>
      <c r="H481" s="239" t="s">
        <v>80</v>
      </c>
      <c r="I481" s="239" t="s">
        <v>1846</v>
      </c>
      <c r="J481" s="239" t="s">
        <v>781</v>
      </c>
      <c r="K481" s="245">
        <v>6599</v>
      </c>
      <c r="L481" s="662">
        <v>531</v>
      </c>
      <c r="M481" s="616"/>
      <c r="N481" s="616"/>
      <c r="O481" s="616"/>
      <c r="P481" s="485"/>
    </row>
    <row r="482" spans="2:16" ht="24.95" customHeight="1">
      <c r="B482" s="240">
        <v>30</v>
      </c>
      <c r="C482" s="239">
        <v>4562</v>
      </c>
      <c r="D482" s="239" t="s">
        <v>1931</v>
      </c>
      <c r="E482" s="254" t="s">
        <v>1932</v>
      </c>
      <c r="F482" s="254" t="s">
        <v>1933</v>
      </c>
      <c r="G482" s="239" t="s">
        <v>1934</v>
      </c>
      <c r="H482" s="239" t="s">
        <v>1935</v>
      </c>
      <c r="I482" s="239" t="s">
        <v>1846</v>
      </c>
      <c r="J482" s="239" t="s">
        <v>781</v>
      </c>
      <c r="K482" s="255">
        <v>6598</v>
      </c>
      <c r="L482" s="662">
        <v>532</v>
      </c>
      <c r="M482" s="616"/>
      <c r="N482" s="616"/>
      <c r="O482" s="616"/>
      <c r="P482" s="485"/>
    </row>
    <row r="483" spans="2:16" ht="24.95" customHeight="1">
      <c r="B483" s="240">
        <v>31</v>
      </c>
      <c r="C483" s="240">
        <v>4563</v>
      </c>
      <c r="D483" s="240" t="s">
        <v>1936</v>
      </c>
      <c r="E483" s="243" t="s">
        <v>1937</v>
      </c>
      <c r="F483" s="243" t="s">
        <v>1938</v>
      </c>
      <c r="G483" s="239" t="s">
        <v>1934</v>
      </c>
      <c r="H483" s="239" t="s">
        <v>1939</v>
      </c>
      <c r="I483" s="239" t="s">
        <v>1846</v>
      </c>
      <c r="J483" s="239" t="s">
        <v>1940</v>
      </c>
      <c r="K483" s="245">
        <v>6400</v>
      </c>
      <c r="L483" s="662">
        <v>533</v>
      </c>
      <c r="M483" s="616"/>
      <c r="N483" s="616"/>
      <c r="O483" s="616"/>
      <c r="P483" s="485"/>
    </row>
    <row r="484" spans="2:16" ht="24.95" customHeight="1">
      <c r="B484" s="240">
        <v>32</v>
      </c>
      <c r="C484" s="239">
        <v>4564</v>
      </c>
      <c r="D484" s="240" t="s">
        <v>1941</v>
      </c>
      <c r="E484" s="243" t="s">
        <v>1942</v>
      </c>
      <c r="F484" s="243" t="s">
        <v>1943</v>
      </c>
      <c r="G484" s="239" t="s">
        <v>1934</v>
      </c>
      <c r="H484" s="239" t="s">
        <v>344</v>
      </c>
      <c r="I484" s="239" t="s">
        <v>1846</v>
      </c>
      <c r="J484" s="239" t="s">
        <v>781</v>
      </c>
      <c r="K484" s="245">
        <v>5819</v>
      </c>
      <c r="L484" s="662">
        <v>534</v>
      </c>
      <c r="M484" s="616"/>
      <c r="N484" s="616"/>
      <c r="O484" s="616"/>
      <c r="P484" s="485"/>
    </row>
    <row r="485" spans="2:16" ht="24.95" customHeight="1">
      <c r="B485" s="240">
        <v>33</v>
      </c>
      <c r="C485" s="240">
        <v>4565</v>
      </c>
      <c r="D485" s="240" t="s">
        <v>1944</v>
      </c>
      <c r="E485" s="243" t="s">
        <v>1945</v>
      </c>
      <c r="F485" s="243" t="s">
        <v>1946</v>
      </c>
      <c r="G485" s="239" t="s">
        <v>1934</v>
      </c>
      <c r="H485" s="239" t="s">
        <v>177</v>
      </c>
      <c r="I485" s="239" t="s">
        <v>1846</v>
      </c>
      <c r="J485" s="239" t="s">
        <v>781</v>
      </c>
      <c r="K485" s="245">
        <v>6859</v>
      </c>
      <c r="L485" s="662">
        <v>535</v>
      </c>
      <c r="M485" s="616"/>
      <c r="N485" s="616"/>
      <c r="O485" s="616"/>
      <c r="P485" s="485"/>
    </row>
    <row r="486" spans="2:16" ht="24.95" customHeight="1">
      <c r="B486" s="240">
        <v>34</v>
      </c>
      <c r="C486" s="239">
        <v>4566</v>
      </c>
      <c r="D486" s="240" t="s">
        <v>1947</v>
      </c>
      <c r="E486" s="243" t="s">
        <v>1948</v>
      </c>
      <c r="F486" s="243" t="s">
        <v>1949</v>
      </c>
      <c r="G486" s="239" t="s">
        <v>1934</v>
      </c>
      <c r="H486" s="239" t="s">
        <v>177</v>
      </c>
      <c r="I486" s="239" t="s">
        <v>1846</v>
      </c>
      <c r="J486" s="239" t="s">
        <v>781</v>
      </c>
      <c r="K486" s="245">
        <v>6720</v>
      </c>
      <c r="L486" s="662">
        <v>536</v>
      </c>
      <c r="M486" s="616"/>
      <c r="N486" s="634"/>
      <c r="O486" s="616"/>
      <c r="P486" s="485"/>
    </row>
    <row r="487" spans="2:16" ht="24.95" customHeight="1">
      <c r="B487" s="240">
        <v>35</v>
      </c>
      <c r="C487" s="240">
        <v>4567</v>
      </c>
      <c r="D487" s="240" t="s">
        <v>1950</v>
      </c>
      <c r="E487" s="243" t="s">
        <v>1951</v>
      </c>
      <c r="F487" s="243" t="s">
        <v>1952</v>
      </c>
      <c r="G487" s="239" t="s">
        <v>1934</v>
      </c>
      <c r="H487" s="240" t="s">
        <v>479</v>
      </c>
      <c r="I487" s="239" t="s">
        <v>1846</v>
      </c>
      <c r="J487" s="239" t="s">
        <v>781</v>
      </c>
      <c r="K487" s="245">
        <v>6319</v>
      </c>
      <c r="L487" s="662">
        <v>537</v>
      </c>
      <c r="M487" s="616"/>
      <c r="N487" s="616"/>
      <c r="O487" s="616"/>
      <c r="P487" s="485"/>
    </row>
    <row r="488" spans="2:16" ht="24.95" customHeight="1">
      <c r="B488" s="240">
        <v>36</v>
      </c>
      <c r="C488" s="239">
        <v>4568</v>
      </c>
      <c r="D488" s="240" t="s">
        <v>1953</v>
      </c>
      <c r="E488" s="243" t="s">
        <v>1954</v>
      </c>
      <c r="F488" s="243" t="s">
        <v>1955</v>
      </c>
      <c r="G488" s="239" t="s">
        <v>1934</v>
      </c>
      <c r="H488" s="239" t="s">
        <v>1956</v>
      </c>
      <c r="I488" s="239" t="s">
        <v>1846</v>
      </c>
      <c r="J488" s="239" t="s">
        <v>781</v>
      </c>
      <c r="K488" s="245">
        <v>6300</v>
      </c>
      <c r="L488" s="662">
        <v>538</v>
      </c>
      <c r="M488" s="616"/>
      <c r="N488" s="616"/>
      <c r="O488" s="616"/>
      <c r="P488" s="485"/>
    </row>
    <row r="489" spans="2:16" ht="24.95" customHeight="1">
      <c r="B489" s="240">
        <v>37</v>
      </c>
      <c r="C489" s="240">
        <v>4569</v>
      </c>
      <c r="D489" s="240" t="s">
        <v>1957</v>
      </c>
      <c r="E489" s="243" t="s">
        <v>1958</v>
      </c>
      <c r="F489" s="243" t="s">
        <v>1959</v>
      </c>
      <c r="G489" s="239" t="s">
        <v>1934</v>
      </c>
      <c r="H489" s="240" t="s">
        <v>1956</v>
      </c>
      <c r="I489" s="239" t="s">
        <v>1846</v>
      </c>
      <c r="J489" s="239" t="s">
        <v>1960</v>
      </c>
      <c r="K489" s="245">
        <v>6900</v>
      </c>
      <c r="L489" s="662">
        <v>539</v>
      </c>
      <c r="M489" s="616"/>
      <c r="N489" s="634"/>
      <c r="O489" s="616"/>
      <c r="P489" s="485"/>
    </row>
    <row r="490" spans="2:16" ht="24.95" customHeight="1">
      <c r="B490" s="240">
        <v>38</v>
      </c>
      <c r="C490" s="239">
        <v>4570</v>
      </c>
      <c r="D490" s="240" t="s">
        <v>1961</v>
      </c>
      <c r="E490" s="243" t="s">
        <v>1962</v>
      </c>
      <c r="F490" s="243" t="s">
        <v>1963</v>
      </c>
      <c r="G490" s="239" t="s">
        <v>1964</v>
      </c>
      <c r="H490" s="240" t="s">
        <v>1965</v>
      </c>
      <c r="I490" s="239" t="s">
        <v>1846</v>
      </c>
      <c r="J490" s="240" t="s">
        <v>781</v>
      </c>
      <c r="K490" s="245">
        <v>5600</v>
      </c>
      <c r="L490" s="662">
        <v>540</v>
      </c>
      <c r="M490" s="616"/>
      <c r="N490" s="616"/>
      <c r="O490" s="616"/>
      <c r="P490" s="485"/>
    </row>
    <row r="491" spans="2:16" ht="24.95" customHeight="1">
      <c r="B491" s="240">
        <v>39</v>
      </c>
      <c r="C491" s="240">
        <v>4571</v>
      </c>
      <c r="D491" s="240" t="s">
        <v>1966</v>
      </c>
      <c r="E491" s="243" t="s">
        <v>1967</v>
      </c>
      <c r="F491" s="243" t="s">
        <v>1968</v>
      </c>
      <c r="G491" s="239" t="s">
        <v>1934</v>
      </c>
      <c r="H491" s="239" t="s">
        <v>1969</v>
      </c>
      <c r="I491" s="239" t="s">
        <v>1846</v>
      </c>
      <c r="J491" s="240" t="s">
        <v>781</v>
      </c>
      <c r="K491" s="245">
        <v>6500</v>
      </c>
      <c r="L491" s="662">
        <v>541</v>
      </c>
      <c r="M491" s="616"/>
      <c r="N491" s="616"/>
      <c r="O491" s="616"/>
      <c r="P491" s="485"/>
    </row>
    <row r="492" spans="2:16" ht="24.95" customHeight="1">
      <c r="B492" s="240">
        <v>40</v>
      </c>
      <c r="C492" s="239">
        <v>4572</v>
      </c>
      <c r="D492" s="240" t="s">
        <v>1970</v>
      </c>
      <c r="E492" s="243" t="s">
        <v>1971</v>
      </c>
      <c r="F492" s="243" t="s">
        <v>1972</v>
      </c>
      <c r="G492" s="239" t="s">
        <v>1934</v>
      </c>
      <c r="H492" s="240" t="s">
        <v>831</v>
      </c>
      <c r="I492" s="239" t="s">
        <v>1846</v>
      </c>
      <c r="J492" s="239" t="s">
        <v>1850</v>
      </c>
      <c r="K492" s="245">
        <v>6500</v>
      </c>
      <c r="L492" s="662">
        <v>542</v>
      </c>
      <c r="M492" s="616"/>
      <c r="N492" s="616"/>
      <c r="O492" s="616"/>
      <c r="P492" s="485"/>
    </row>
    <row r="493" spans="2:16" ht="24.95" customHeight="1">
      <c r="B493" s="240">
        <v>41</v>
      </c>
      <c r="C493" s="240">
        <v>4573</v>
      </c>
      <c r="D493" s="240" t="s">
        <v>1973</v>
      </c>
      <c r="E493" s="243" t="s">
        <v>1974</v>
      </c>
      <c r="F493" s="243" t="s">
        <v>1975</v>
      </c>
      <c r="G493" s="239" t="s">
        <v>1934</v>
      </c>
      <c r="H493" s="240" t="s">
        <v>1976</v>
      </c>
      <c r="I493" s="239" t="s">
        <v>1846</v>
      </c>
      <c r="J493" s="239" t="s">
        <v>1850</v>
      </c>
      <c r="K493" s="245">
        <v>6500</v>
      </c>
      <c r="L493" s="662">
        <v>543</v>
      </c>
      <c r="M493" s="616"/>
      <c r="N493" s="616"/>
      <c r="O493" s="616"/>
      <c r="P493" s="485"/>
    </row>
    <row r="494" spans="2:16" ht="24.95" customHeight="1">
      <c r="B494" s="240">
        <v>42</v>
      </c>
      <c r="C494" s="239">
        <v>4574</v>
      </c>
      <c r="D494" s="240" t="s">
        <v>1977</v>
      </c>
      <c r="E494" s="243" t="s">
        <v>1978</v>
      </c>
      <c r="F494" s="243" t="s">
        <v>1979</v>
      </c>
      <c r="G494" s="239" t="s">
        <v>1934</v>
      </c>
      <c r="H494" s="240" t="s">
        <v>968</v>
      </c>
      <c r="I494" s="239" t="s">
        <v>1846</v>
      </c>
      <c r="J494" s="240" t="s">
        <v>781</v>
      </c>
      <c r="K494" s="245">
        <v>6500</v>
      </c>
      <c r="L494" s="662">
        <v>544</v>
      </c>
      <c r="M494" s="616"/>
      <c r="N494" s="616"/>
      <c r="O494" s="616"/>
      <c r="P494" s="485"/>
    </row>
    <row r="495" spans="2:16" ht="24.95" customHeight="1">
      <c r="B495" s="240">
        <v>43</v>
      </c>
      <c r="C495" s="240">
        <v>4575</v>
      </c>
      <c r="D495" s="240" t="s">
        <v>1980</v>
      </c>
      <c r="E495" s="243" t="s">
        <v>1981</v>
      </c>
      <c r="F495" s="243" t="s">
        <v>1982</v>
      </c>
      <c r="G495" s="239" t="s">
        <v>1934</v>
      </c>
      <c r="H495" s="239" t="s">
        <v>1983</v>
      </c>
      <c r="I495" s="239" t="s">
        <v>1846</v>
      </c>
      <c r="J495" s="240" t="s">
        <v>1984</v>
      </c>
      <c r="K495" s="245">
        <v>6949</v>
      </c>
      <c r="L495" s="662">
        <v>545</v>
      </c>
      <c r="M495" s="616"/>
      <c r="N495" s="634"/>
      <c r="O495" s="616"/>
      <c r="P495" s="485"/>
    </row>
    <row r="496" spans="2:16" ht="24.95" customHeight="1">
      <c r="B496" s="240">
        <v>44</v>
      </c>
      <c r="C496" s="239">
        <v>4576</v>
      </c>
      <c r="D496" s="240" t="s">
        <v>1985</v>
      </c>
      <c r="E496" s="243" t="s">
        <v>1986</v>
      </c>
      <c r="F496" s="243" t="s">
        <v>1987</v>
      </c>
      <c r="G496" s="239" t="s">
        <v>1934</v>
      </c>
      <c r="H496" s="240" t="s">
        <v>968</v>
      </c>
      <c r="I496" s="239" t="s">
        <v>1846</v>
      </c>
      <c r="J496" s="240" t="s">
        <v>781</v>
      </c>
      <c r="K496" s="245">
        <v>6957</v>
      </c>
      <c r="L496" s="662">
        <v>546</v>
      </c>
      <c r="M496" s="616"/>
      <c r="N496" s="616"/>
      <c r="O496" s="616"/>
      <c r="P496" s="485"/>
    </row>
    <row r="497" spans="1:16" ht="24.95" customHeight="1">
      <c r="B497" s="240">
        <v>45</v>
      </c>
      <c r="C497" s="240">
        <v>4577</v>
      </c>
      <c r="D497" s="240" t="s">
        <v>1988</v>
      </c>
      <c r="E497" s="243" t="s">
        <v>1989</v>
      </c>
      <c r="F497" s="243" t="s">
        <v>1990</v>
      </c>
      <c r="G497" s="239" t="s">
        <v>1934</v>
      </c>
      <c r="H497" s="240" t="s">
        <v>882</v>
      </c>
      <c r="I497" s="239" t="s">
        <v>1846</v>
      </c>
      <c r="J497" s="240" t="s">
        <v>781</v>
      </c>
      <c r="K497" s="245">
        <v>5789</v>
      </c>
      <c r="L497" s="662">
        <v>547</v>
      </c>
      <c r="M497" s="616"/>
      <c r="N497" s="616"/>
      <c r="O497" s="616"/>
      <c r="P497" s="485"/>
    </row>
    <row r="498" spans="1:16" ht="24.95" customHeight="1">
      <c r="B498" s="240">
        <v>46</v>
      </c>
      <c r="C498" s="239">
        <v>4578</v>
      </c>
      <c r="D498" s="240" t="s">
        <v>1991</v>
      </c>
      <c r="E498" s="243" t="s">
        <v>1992</v>
      </c>
      <c r="F498" s="243" t="s">
        <v>1993</v>
      </c>
      <c r="G498" s="239" t="s">
        <v>1934</v>
      </c>
      <c r="H498" s="240" t="s">
        <v>330</v>
      </c>
      <c r="I498" s="239" t="s">
        <v>1846</v>
      </c>
      <c r="J498" s="240" t="s">
        <v>1994</v>
      </c>
      <c r="K498" s="245">
        <v>5557</v>
      </c>
      <c r="L498" s="662">
        <v>548</v>
      </c>
      <c r="M498" s="616"/>
      <c r="N498" s="616"/>
      <c r="O498" s="616"/>
      <c r="P498" s="485"/>
    </row>
    <row r="499" spans="1:16" ht="24.95" customHeight="1">
      <c r="B499" s="240">
        <v>47</v>
      </c>
      <c r="C499" s="240">
        <v>4579</v>
      </c>
      <c r="D499" s="240" t="s">
        <v>1995</v>
      </c>
      <c r="E499" s="243" t="s">
        <v>1996</v>
      </c>
      <c r="F499" s="243" t="s">
        <v>1997</v>
      </c>
      <c r="G499" s="239" t="s">
        <v>1934</v>
      </c>
      <c r="H499" s="239" t="s">
        <v>1969</v>
      </c>
      <c r="I499" s="239" t="s">
        <v>1846</v>
      </c>
      <c r="J499" s="239" t="s">
        <v>1854</v>
      </c>
      <c r="K499" s="245">
        <v>6500</v>
      </c>
      <c r="L499" s="662">
        <v>549</v>
      </c>
      <c r="M499" s="616"/>
      <c r="N499" s="616"/>
      <c r="O499" s="616"/>
      <c r="P499" s="485"/>
    </row>
    <row r="500" spans="1:16" ht="24.95" customHeight="1">
      <c r="B500" s="240">
        <v>48</v>
      </c>
      <c r="C500" s="239">
        <v>4580</v>
      </c>
      <c r="D500" s="240" t="s">
        <v>1998</v>
      </c>
      <c r="E500" s="243" t="s">
        <v>1999</v>
      </c>
      <c r="F500" s="243" t="s">
        <v>2000</v>
      </c>
      <c r="G500" s="239" t="s">
        <v>1934</v>
      </c>
      <c r="H500" s="240" t="s">
        <v>2001</v>
      </c>
      <c r="I500" s="239" t="s">
        <v>1846</v>
      </c>
      <c r="J500" s="239" t="s">
        <v>2002</v>
      </c>
      <c r="K500" s="245">
        <v>5232</v>
      </c>
      <c r="L500" s="662">
        <v>550</v>
      </c>
      <c r="M500" s="616"/>
      <c r="N500" s="616"/>
      <c r="O500" s="616"/>
      <c r="P500" s="485"/>
    </row>
    <row r="501" spans="1:16" ht="24.95" customHeight="1">
      <c r="B501" s="240">
        <v>49</v>
      </c>
      <c r="C501" s="240">
        <v>4581</v>
      </c>
      <c r="D501" s="240" t="s">
        <v>2003</v>
      </c>
      <c r="E501" s="243" t="s">
        <v>2004</v>
      </c>
      <c r="F501" s="243" t="s">
        <v>2005</v>
      </c>
      <c r="G501" s="239" t="s">
        <v>1934</v>
      </c>
      <c r="H501" s="240" t="s">
        <v>831</v>
      </c>
      <c r="I501" s="239" t="s">
        <v>1846</v>
      </c>
      <c r="J501" s="239" t="s">
        <v>2002</v>
      </c>
      <c r="K501" s="245">
        <v>6518</v>
      </c>
      <c r="L501" s="662">
        <v>551</v>
      </c>
      <c r="M501" s="616"/>
      <c r="N501" s="616"/>
      <c r="O501" s="616"/>
      <c r="P501" s="485"/>
    </row>
    <row r="502" spans="1:16" ht="24.95" customHeight="1">
      <c r="B502" s="240">
        <v>50</v>
      </c>
      <c r="C502" s="239">
        <v>4582</v>
      </c>
      <c r="D502" s="240" t="s">
        <v>2006</v>
      </c>
      <c r="E502" s="243" t="s">
        <v>2007</v>
      </c>
      <c r="F502" s="243" t="s">
        <v>2008</v>
      </c>
      <c r="G502" s="239" t="s">
        <v>1934</v>
      </c>
      <c r="H502" s="240" t="s">
        <v>2009</v>
      </c>
      <c r="I502" s="239" t="s">
        <v>1846</v>
      </c>
      <c r="J502" s="239" t="s">
        <v>2002</v>
      </c>
      <c r="K502" s="245">
        <v>6169</v>
      </c>
      <c r="L502" s="662">
        <v>552</v>
      </c>
      <c r="M502" s="616"/>
      <c r="N502" s="616"/>
      <c r="O502" s="616"/>
      <c r="P502" s="485"/>
    </row>
    <row r="503" spans="1:16" ht="24.95" customHeight="1">
      <c r="B503" s="240">
        <v>51</v>
      </c>
      <c r="C503" s="240">
        <v>4583</v>
      </c>
      <c r="D503" s="240" t="s">
        <v>2010</v>
      </c>
      <c r="E503" s="243" t="s">
        <v>2011</v>
      </c>
      <c r="F503" s="243" t="s">
        <v>2012</v>
      </c>
      <c r="G503" s="239" t="s">
        <v>1934</v>
      </c>
      <c r="H503" s="240" t="s">
        <v>2001</v>
      </c>
      <c r="I503" s="239" t="s">
        <v>1846</v>
      </c>
      <c r="J503" s="239" t="s">
        <v>2002</v>
      </c>
      <c r="K503" s="245">
        <v>6500</v>
      </c>
      <c r="L503" s="662">
        <v>553</v>
      </c>
      <c r="M503" s="616"/>
      <c r="N503" s="616"/>
      <c r="O503" s="616"/>
      <c r="P503" s="485"/>
    </row>
    <row r="504" spans="1:16" ht="24.95" customHeight="1">
      <c r="B504" s="240">
        <v>52</v>
      </c>
      <c r="C504" s="239">
        <v>4584</v>
      </c>
      <c r="D504" s="240" t="s">
        <v>2013</v>
      </c>
      <c r="E504" s="243" t="s">
        <v>2014</v>
      </c>
      <c r="F504" s="243" t="s">
        <v>2015</v>
      </c>
      <c r="G504" s="239" t="s">
        <v>1934</v>
      </c>
      <c r="H504" s="240" t="s">
        <v>968</v>
      </c>
      <c r="I504" s="239" t="s">
        <v>1846</v>
      </c>
      <c r="J504" s="240" t="s">
        <v>2016</v>
      </c>
      <c r="K504" s="245">
        <v>6850</v>
      </c>
      <c r="L504" s="662">
        <v>554</v>
      </c>
      <c r="M504" s="616"/>
      <c r="N504" s="616"/>
      <c r="O504" s="616"/>
      <c r="P504" s="485"/>
    </row>
    <row r="505" spans="1:16" ht="24.95" customHeight="1">
      <c r="B505" s="240">
        <v>53</v>
      </c>
      <c r="C505" s="240">
        <v>4585</v>
      </c>
      <c r="D505" s="240" t="s">
        <v>2017</v>
      </c>
      <c r="E505" s="243" t="s">
        <v>2018</v>
      </c>
      <c r="F505" s="243" t="s">
        <v>2019</v>
      </c>
      <c r="G505" s="239" t="s">
        <v>1934</v>
      </c>
      <c r="H505" s="239" t="s">
        <v>2020</v>
      </c>
      <c r="I505" s="239" t="s">
        <v>1846</v>
      </c>
      <c r="J505" s="239" t="s">
        <v>2021</v>
      </c>
      <c r="K505" s="245">
        <v>6754</v>
      </c>
      <c r="L505" s="662">
        <v>555</v>
      </c>
      <c r="M505" s="616"/>
      <c r="N505" s="616"/>
      <c r="O505" s="616"/>
      <c r="P505" s="485"/>
    </row>
    <row r="506" spans="1:16" ht="24.95" customHeight="1">
      <c r="B506" s="240">
        <v>54</v>
      </c>
      <c r="C506" s="239">
        <v>4586</v>
      </c>
      <c r="D506" s="240" t="s">
        <v>2022</v>
      </c>
      <c r="E506" s="243" t="s">
        <v>2023</v>
      </c>
      <c r="F506" s="243" t="s">
        <v>2024</v>
      </c>
      <c r="G506" s="239" t="s">
        <v>1934</v>
      </c>
      <c r="H506" s="239" t="s">
        <v>2025</v>
      </c>
      <c r="I506" s="239" t="s">
        <v>1846</v>
      </c>
      <c r="J506" s="239" t="s">
        <v>1850</v>
      </c>
      <c r="K506" s="245">
        <v>6307</v>
      </c>
      <c r="L506" s="662">
        <v>556</v>
      </c>
      <c r="M506" s="624">
        <f>SUM(K455:K506)</f>
        <v>331762</v>
      </c>
      <c r="N506" s="624">
        <v>331762</v>
      </c>
      <c r="O506" s="624">
        <f>M506-N506</f>
        <v>0</v>
      </c>
      <c r="P506" s="485"/>
    </row>
    <row r="507" spans="1:16" s="445" customFormat="1" ht="24.95" customHeight="1">
      <c r="A507" s="446"/>
      <c r="B507" s="461">
        <v>1</v>
      </c>
      <c r="C507" s="461">
        <v>256</v>
      </c>
      <c r="D507" s="223" t="s">
        <v>2177</v>
      </c>
      <c r="E507" s="466" t="s">
        <v>2178</v>
      </c>
      <c r="F507" s="461" t="s">
        <v>2179</v>
      </c>
      <c r="G507" s="461" t="s">
        <v>258</v>
      </c>
      <c r="H507" s="223" t="s">
        <v>2764</v>
      </c>
      <c r="I507" s="461" t="s">
        <v>2176</v>
      </c>
      <c r="J507" s="223" t="s">
        <v>2765</v>
      </c>
      <c r="K507" s="647">
        <v>5400</v>
      </c>
      <c r="L507" s="663">
        <v>558</v>
      </c>
      <c r="M507" s="664"/>
      <c r="N507" s="617"/>
      <c r="O507" s="617"/>
      <c r="P507" s="456"/>
    </row>
    <row r="508" spans="1:16" s="445" customFormat="1" ht="24.95" customHeight="1">
      <c r="A508" s="446"/>
      <c r="B508" s="461">
        <v>2</v>
      </c>
      <c r="C508" s="448">
        <v>257</v>
      </c>
      <c r="D508" s="223" t="s">
        <v>2180</v>
      </c>
      <c r="E508" s="450" t="s">
        <v>2181</v>
      </c>
      <c r="F508" s="448" t="s">
        <v>2182</v>
      </c>
      <c r="G508" s="461" t="s">
        <v>258</v>
      </c>
      <c r="H508" s="223" t="s">
        <v>2766</v>
      </c>
      <c r="I508" s="461" t="s">
        <v>2176</v>
      </c>
      <c r="J508" s="223" t="s">
        <v>2767</v>
      </c>
      <c r="K508" s="647">
        <v>6000</v>
      </c>
      <c r="L508" s="663">
        <v>559</v>
      </c>
      <c r="M508" s="664"/>
      <c r="N508" s="617"/>
      <c r="O508" s="617"/>
      <c r="P508" s="456"/>
    </row>
    <row r="509" spans="1:16" s="445" customFormat="1" ht="24.95" customHeight="1">
      <c r="A509" s="446"/>
      <c r="B509" s="461">
        <v>3</v>
      </c>
      <c r="C509" s="448">
        <v>258</v>
      </c>
      <c r="D509" s="223" t="s">
        <v>2183</v>
      </c>
      <c r="E509" s="450" t="s">
        <v>2184</v>
      </c>
      <c r="F509" s="448" t="s">
        <v>2185</v>
      </c>
      <c r="G509" s="461" t="s">
        <v>258</v>
      </c>
      <c r="H509" s="223" t="s">
        <v>2768</v>
      </c>
      <c r="I509" s="461" t="s">
        <v>2176</v>
      </c>
      <c r="J509" s="223" t="s">
        <v>2769</v>
      </c>
      <c r="K509" s="647">
        <v>4919</v>
      </c>
      <c r="L509" s="663">
        <v>560</v>
      </c>
      <c r="M509" s="664"/>
      <c r="N509" s="617"/>
      <c r="O509" s="617"/>
      <c r="P509" s="456"/>
    </row>
    <row r="510" spans="1:16" s="445" customFormat="1" ht="24.95" customHeight="1">
      <c r="A510" s="446"/>
      <c r="B510" s="461">
        <v>4</v>
      </c>
      <c r="C510" s="448">
        <v>259</v>
      </c>
      <c r="D510" s="223" t="s">
        <v>2186</v>
      </c>
      <c r="E510" s="450" t="s">
        <v>2187</v>
      </c>
      <c r="F510" s="448" t="s">
        <v>2188</v>
      </c>
      <c r="G510" s="461" t="s">
        <v>258</v>
      </c>
      <c r="H510" s="223" t="s">
        <v>2770</v>
      </c>
      <c r="I510" s="461" t="s">
        <v>2176</v>
      </c>
      <c r="J510" s="223" t="s">
        <v>2765</v>
      </c>
      <c r="K510" s="647">
        <v>5999</v>
      </c>
      <c r="L510" s="663">
        <v>561</v>
      </c>
      <c r="M510" s="664"/>
      <c r="N510" s="617"/>
      <c r="O510" s="617"/>
      <c r="P510" s="456"/>
    </row>
    <row r="511" spans="1:16" s="445" customFormat="1" ht="24.95" customHeight="1">
      <c r="A511" s="446"/>
      <c r="B511" s="461">
        <v>5</v>
      </c>
      <c r="C511" s="448">
        <v>260</v>
      </c>
      <c r="D511" s="223" t="s">
        <v>2189</v>
      </c>
      <c r="E511" s="450" t="s">
        <v>2190</v>
      </c>
      <c r="F511" s="448" t="s">
        <v>2191</v>
      </c>
      <c r="G511" s="461" t="s">
        <v>258</v>
      </c>
      <c r="H511" s="223" t="s">
        <v>2764</v>
      </c>
      <c r="I511" s="461" t="s">
        <v>2176</v>
      </c>
      <c r="J511" s="223" t="s">
        <v>2771</v>
      </c>
      <c r="K511" s="647">
        <v>4090</v>
      </c>
      <c r="L511" s="663">
        <v>562</v>
      </c>
      <c r="M511" s="664"/>
      <c r="N511" s="617"/>
      <c r="O511" s="617"/>
      <c r="P511" s="456"/>
    </row>
    <row r="512" spans="1:16" s="445" customFormat="1" ht="24.95" customHeight="1">
      <c r="A512" s="446"/>
      <c r="B512" s="461">
        <v>6</v>
      </c>
      <c r="C512" s="448">
        <v>261</v>
      </c>
      <c r="D512" s="223" t="s">
        <v>2193</v>
      </c>
      <c r="E512" s="450" t="s">
        <v>2194</v>
      </c>
      <c r="F512" s="448" t="s">
        <v>2195</v>
      </c>
      <c r="G512" s="461" t="s">
        <v>258</v>
      </c>
      <c r="H512" s="223" t="s">
        <v>2772</v>
      </c>
      <c r="I512" s="461" t="s">
        <v>2176</v>
      </c>
      <c r="J512" s="223" t="s">
        <v>2773</v>
      </c>
      <c r="K512" s="647">
        <v>5987</v>
      </c>
      <c r="L512" s="663">
        <v>563</v>
      </c>
      <c r="M512" s="664"/>
      <c r="N512" s="617"/>
      <c r="O512" s="617"/>
      <c r="P512" s="456"/>
    </row>
    <row r="513" spans="1:16" s="445" customFormat="1" ht="24.95" customHeight="1">
      <c r="A513" s="446"/>
      <c r="B513" s="461">
        <v>7</v>
      </c>
      <c r="C513" s="448">
        <v>262</v>
      </c>
      <c r="D513" s="223" t="s">
        <v>2196</v>
      </c>
      <c r="E513" s="450" t="s">
        <v>2197</v>
      </c>
      <c r="F513" s="448" t="s">
        <v>2198</v>
      </c>
      <c r="G513" s="461" t="s">
        <v>2199</v>
      </c>
      <c r="H513" s="223" t="s">
        <v>2774</v>
      </c>
      <c r="I513" s="461" t="s">
        <v>2176</v>
      </c>
      <c r="J513" s="223" t="s">
        <v>781</v>
      </c>
      <c r="K513" s="647">
        <v>5850</v>
      </c>
      <c r="L513" s="663">
        <v>564</v>
      </c>
      <c r="M513" s="664"/>
      <c r="N513" s="617"/>
      <c r="O513" s="617"/>
      <c r="P513" s="456"/>
    </row>
    <row r="514" spans="1:16" s="445" customFormat="1" ht="24.95" customHeight="1">
      <c r="A514" s="446"/>
      <c r="B514" s="461">
        <v>8</v>
      </c>
      <c r="C514" s="448">
        <v>263</v>
      </c>
      <c r="D514" s="223" t="s">
        <v>2200</v>
      </c>
      <c r="E514" s="450" t="s">
        <v>2201</v>
      </c>
      <c r="F514" s="448" t="s">
        <v>2202</v>
      </c>
      <c r="G514" s="461" t="s">
        <v>258</v>
      </c>
      <c r="H514" s="223" t="s">
        <v>1102</v>
      </c>
      <c r="I514" s="461" t="s">
        <v>2176</v>
      </c>
      <c r="J514" s="223" t="s">
        <v>2765</v>
      </c>
      <c r="K514" s="647">
        <v>5900</v>
      </c>
      <c r="L514" s="663">
        <v>565</v>
      </c>
      <c r="M514" s="664"/>
      <c r="N514" s="617"/>
      <c r="O514" s="617"/>
      <c r="P514" s="456"/>
    </row>
    <row r="515" spans="1:16" s="445" customFormat="1" ht="24.95" customHeight="1">
      <c r="A515" s="446"/>
      <c r="B515" s="461">
        <v>9</v>
      </c>
      <c r="C515" s="448">
        <v>264</v>
      </c>
      <c r="D515" s="223" t="s">
        <v>2203</v>
      </c>
      <c r="E515" s="450" t="s">
        <v>2204</v>
      </c>
      <c r="F515" s="448" t="s">
        <v>2205</v>
      </c>
      <c r="G515" s="461" t="s">
        <v>258</v>
      </c>
      <c r="H515" s="223" t="s">
        <v>2775</v>
      </c>
      <c r="I515" s="461" t="s">
        <v>2176</v>
      </c>
      <c r="J515" s="223" t="s">
        <v>781</v>
      </c>
      <c r="K515" s="647">
        <v>5990</v>
      </c>
      <c r="L515" s="663">
        <v>566</v>
      </c>
      <c r="M515" s="664"/>
      <c r="N515" s="617"/>
      <c r="O515" s="617"/>
      <c r="P515" s="456"/>
    </row>
    <row r="516" spans="1:16" s="445" customFormat="1" ht="24.95" customHeight="1">
      <c r="A516" s="446"/>
      <c r="B516" s="461">
        <v>10</v>
      </c>
      <c r="C516" s="448">
        <v>265</v>
      </c>
      <c r="D516" s="223" t="s">
        <v>2206</v>
      </c>
      <c r="E516" s="450" t="s">
        <v>2207</v>
      </c>
      <c r="F516" s="448" t="s">
        <v>2208</v>
      </c>
      <c r="G516" s="461" t="s">
        <v>258</v>
      </c>
      <c r="H516" s="223" t="s">
        <v>2766</v>
      </c>
      <c r="I516" s="461" t="s">
        <v>2176</v>
      </c>
      <c r="J516" s="223" t="s">
        <v>2767</v>
      </c>
      <c r="K516" s="647">
        <v>5999</v>
      </c>
      <c r="L516" s="663">
        <v>567</v>
      </c>
      <c r="M516" s="664"/>
      <c r="N516" s="617"/>
      <c r="O516" s="617"/>
      <c r="P516" s="456"/>
    </row>
    <row r="517" spans="1:16" s="445" customFormat="1" ht="24.95" customHeight="1">
      <c r="A517" s="446"/>
      <c r="B517" s="461">
        <v>11</v>
      </c>
      <c r="C517" s="448">
        <v>266</v>
      </c>
      <c r="D517" s="223" t="s">
        <v>2209</v>
      </c>
      <c r="E517" s="450" t="s">
        <v>2210</v>
      </c>
      <c r="F517" s="448" t="s">
        <v>2211</v>
      </c>
      <c r="G517" s="461" t="s">
        <v>258</v>
      </c>
      <c r="H517" s="223" t="s">
        <v>2776</v>
      </c>
      <c r="I517" s="461" t="s">
        <v>2176</v>
      </c>
      <c r="J517" s="223" t="s">
        <v>2212</v>
      </c>
      <c r="K517" s="647">
        <v>5999</v>
      </c>
      <c r="L517" s="663">
        <v>568</v>
      </c>
      <c r="M517" s="664"/>
      <c r="N517" s="617"/>
      <c r="O517" s="617"/>
      <c r="P517" s="456"/>
    </row>
    <row r="518" spans="1:16" s="445" customFormat="1" ht="24.95" customHeight="1">
      <c r="A518" s="446"/>
      <c r="B518" s="461">
        <v>12</v>
      </c>
      <c r="C518" s="461">
        <v>311</v>
      </c>
      <c r="D518" s="223" t="s">
        <v>2777</v>
      </c>
      <c r="E518" s="466" t="s">
        <v>2213</v>
      </c>
      <c r="F518" s="466" t="s">
        <v>2214</v>
      </c>
      <c r="G518" s="461" t="s">
        <v>258</v>
      </c>
      <c r="H518" s="223" t="s">
        <v>415</v>
      </c>
      <c r="I518" s="461" t="s">
        <v>2215</v>
      </c>
      <c r="J518" s="223" t="s">
        <v>2767</v>
      </c>
      <c r="K518" s="647">
        <v>5300</v>
      </c>
      <c r="L518" s="663">
        <v>569</v>
      </c>
      <c r="M518" s="664"/>
      <c r="N518" s="617"/>
      <c r="O518" s="617"/>
      <c r="P518" s="456"/>
    </row>
    <row r="519" spans="1:16" s="445" customFormat="1" ht="24.95" customHeight="1">
      <c r="A519" s="446"/>
      <c r="B519" s="461">
        <v>13</v>
      </c>
      <c r="C519" s="448">
        <v>317</v>
      </c>
      <c r="D519" s="223" t="s">
        <v>2778</v>
      </c>
      <c r="E519" s="450" t="s">
        <v>2216</v>
      </c>
      <c r="F519" s="450" t="s">
        <v>2217</v>
      </c>
      <c r="G519" s="461" t="s">
        <v>258</v>
      </c>
      <c r="H519" s="223" t="s">
        <v>177</v>
      </c>
      <c r="I519" s="461" t="s">
        <v>2215</v>
      </c>
      <c r="J519" s="223" t="s">
        <v>2290</v>
      </c>
      <c r="K519" s="647">
        <v>4650</v>
      </c>
      <c r="L519" s="663">
        <v>570</v>
      </c>
      <c r="M519" s="664"/>
      <c r="N519" s="617"/>
      <c r="O519" s="617"/>
      <c r="P519" s="456"/>
    </row>
    <row r="520" spans="1:16" s="445" customFormat="1" ht="24.95" customHeight="1">
      <c r="B520" s="461">
        <v>14</v>
      </c>
      <c r="C520" s="448">
        <v>320</v>
      </c>
      <c r="D520" s="223" t="s">
        <v>2779</v>
      </c>
      <c r="E520" s="450" t="s">
        <v>2218</v>
      </c>
      <c r="F520" s="450" t="s">
        <v>2219</v>
      </c>
      <c r="G520" s="461" t="s">
        <v>258</v>
      </c>
      <c r="H520" s="223" t="s">
        <v>80</v>
      </c>
      <c r="I520" s="461" t="s">
        <v>2215</v>
      </c>
      <c r="J520" s="223" t="s">
        <v>2220</v>
      </c>
      <c r="K520" s="647">
        <v>6129</v>
      </c>
      <c r="L520" s="663">
        <v>571</v>
      </c>
      <c r="M520" s="664"/>
      <c r="N520" s="617"/>
      <c r="O520" s="617"/>
      <c r="P520" s="456"/>
    </row>
    <row r="521" spans="1:16" s="445" customFormat="1" ht="24.95" customHeight="1">
      <c r="B521" s="461">
        <v>15</v>
      </c>
      <c r="C521" s="448">
        <v>323</v>
      </c>
      <c r="D521" s="223" t="s">
        <v>2780</v>
      </c>
      <c r="E521" s="450" t="s">
        <v>2221</v>
      </c>
      <c r="F521" s="450" t="s">
        <v>2222</v>
      </c>
      <c r="G521" s="461" t="s">
        <v>258</v>
      </c>
      <c r="H521" s="223" t="s">
        <v>2781</v>
      </c>
      <c r="I521" s="461" t="s">
        <v>2215</v>
      </c>
      <c r="J521" s="223" t="s">
        <v>2223</v>
      </c>
      <c r="K521" s="647">
        <v>5372</v>
      </c>
      <c r="L521" s="663">
        <v>572</v>
      </c>
      <c r="M521" s="664"/>
      <c r="N521" s="617"/>
      <c r="O521" s="617"/>
      <c r="P521" s="456"/>
    </row>
    <row r="522" spans="1:16" s="445" customFormat="1" ht="24.95" customHeight="1">
      <c r="A522" s="459"/>
      <c r="B522" s="461">
        <v>16</v>
      </c>
      <c r="C522" s="448">
        <v>336</v>
      </c>
      <c r="D522" s="223" t="s">
        <v>2224</v>
      </c>
      <c r="E522" s="450" t="s">
        <v>2225</v>
      </c>
      <c r="F522" s="450" t="s">
        <v>2226</v>
      </c>
      <c r="G522" s="461" t="s">
        <v>1056</v>
      </c>
      <c r="H522" s="223" t="s">
        <v>2782</v>
      </c>
      <c r="I522" s="461" t="s">
        <v>2215</v>
      </c>
      <c r="J522" s="223" t="s">
        <v>2687</v>
      </c>
      <c r="K522" s="647">
        <v>6164</v>
      </c>
      <c r="L522" s="663">
        <v>573</v>
      </c>
      <c r="M522" s="664"/>
      <c r="N522" s="617"/>
      <c r="O522" s="617"/>
      <c r="P522" s="456"/>
    </row>
    <row r="523" spans="1:16" s="445" customFormat="1" ht="24.95" customHeight="1">
      <c r="B523" s="461">
        <v>17</v>
      </c>
      <c r="C523" s="448">
        <v>352</v>
      </c>
      <c r="D523" s="223" t="s">
        <v>2227</v>
      </c>
      <c r="E523" s="450" t="s">
        <v>2228</v>
      </c>
      <c r="F523" s="450" t="s">
        <v>2229</v>
      </c>
      <c r="G523" s="461" t="s">
        <v>258</v>
      </c>
      <c r="H523" s="223" t="s">
        <v>1724</v>
      </c>
      <c r="I523" s="461" t="s">
        <v>2215</v>
      </c>
      <c r="J523" s="223" t="s">
        <v>2783</v>
      </c>
      <c r="K523" s="647">
        <v>5999</v>
      </c>
      <c r="L523" s="663">
        <v>574</v>
      </c>
      <c r="M523" s="664"/>
      <c r="N523" s="617"/>
      <c r="O523" s="617"/>
      <c r="P523" s="456"/>
    </row>
    <row r="524" spans="1:16" s="445" customFormat="1" ht="24.95" customHeight="1">
      <c r="B524" s="461">
        <v>18</v>
      </c>
      <c r="C524" s="448">
        <v>363</v>
      </c>
      <c r="D524" s="223" t="s">
        <v>2784</v>
      </c>
      <c r="E524" s="450" t="s">
        <v>2230</v>
      </c>
      <c r="F524" s="450" t="s">
        <v>2231</v>
      </c>
      <c r="G524" s="461" t="s">
        <v>258</v>
      </c>
      <c r="H524" s="223" t="s">
        <v>61</v>
      </c>
      <c r="I524" s="461" t="s">
        <v>2215</v>
      </c>
      <c r="J524" s="223" t="s">
        <v>2263</v>
      </c>
      <c r="K524" s="647">
        <v>5979</v>
      </c>
      <c r="L524" s="663">
        <v>575</v>
      </c>
      <c r="M524" s="664"/>
      <c r="N524" s="617"/>
      <c r="O524" s="617"/>
      <c r="P524" s="456"/>
    </row>
    <row r="525" spans="1:16" s="445" customFormat="1" ht="24.95" customHeight="1">
      <c r="B525" s="461">
        <v>19</v>
      </c>
      <c r="C525" s="448">
        <v>368</v>
      </c>
      <c r="D525" s="223" t="s">
        <v>2232</v>
      </c>
      <c r="E525" s="450" t="s">
        <v>2233</v>
      </c>
      <c r="F525" s="450" t="s">
        <v>2234</v>
      </c>
      <c r="G525" s="461" t="s">
        <v>258</v>
      </c>
      <c r="H525" s="223" t="s">
        <v>905</v>
      </c>
      <c r="I525" s="461" t="s">
        <v>2215</v>
      </c>
      <c r="J525" s="223" t="s">
        <v>2424</v>
      </c>
      <c r="K525" s="647">
        <v>5750</v>
      </c>
      <c r="L525" s="663">
        <v>576</v>
      </c>
      <c r="M525" s="664"/>
      <c r="N525" s="617"/>
      <c r="O525" s="617"/>
      <c r="P525" s="456"/>
    </row>
    <row r="526" spans="1:16" s="445" customFormat="1" ht="24.95" customHeight="1">
      <c r="B526" s="461">
        <v>20</v>
      </c>
      <c r="C526" s="448">
        <v>375</v>
      </c>
      <c r="D526" s="223" t="s">
        <v>2785</v>
      </c>
      <c r="E526" s="450" t="s">
        <v>2235</v>
      </c>
      <c r="F526" s="450" t="s">
        <v>2236</v>
      </c>
      <c r="G526" s="461" t="s">
        <v>258</v>
      </c>
      <c r="H526" s="223" t="s">
        <v>339</v>
      </c>
      <c r="I526" s="461" t="s">
        <v>2215</v>
      </c>
      <c r="J526" s="223" t="s">
        <v>2786</v>
      </c>
      <c r="K526" s="647">
        <v>5967</v>
      </c>
      <c r="L526" s="663">
        <v>577</v>
      </c>
      <c r="M526" s="664"/>
      <c r="N526" s="617"/>
      <c r="O526" s="617"/>
      <c r="P526" s="456"/>
    </row>
    <row r="527" spans="1:16" s="445" customFormat="1" ht="24.95" customHeight="1">
      <c r="B527" s="461">
        <v>21</v>
      </c>
      <c r="C527" s="448">
        <v>383</v>
      </c>
      <c r="D527" s="223" t="s">
        <v>2787</v>
      </c>
      <c r="E527" s="450" t="s">
        <v>2237</v>
      </c>
      <c r="F527" s="450" t="s">
        <v>2936</v>
      </c>
      <c r="G527" s="461" t="s">
        <v>258</v>
      </c>
      <c r="H527" s="223" t="s">
        <v>2788</v>
      </c>
      <c r="I527" s="461" t="s">
        <v>2215</v>
      </c>
      <c r="J527" s="223" t="s">
        <v>2789</v>
      </c>
      <c r="K527" s="647">
        <v>6099</v>
      </c>
      <c r="L527" s="663">
        <v>578</v>
      </c>
      <c r="M527" s="664"/>
      <c r="N527" s="617"/>
      <c r="O527" s="617"/>
      <c r="P527" s="456"/>
    </row>
    <row r="528" spans="1:16" s="445" customFormat="1" ht="24.95" customHeight="1">
      <c r="B528" s="461">
        <v>22</v>
      </c>
      <c r="C528" s="461">
        <v>384</v>
      </c>
      <c r="D528" s="223" t="s">
        <v>2790</v>
      </c>
      <c r="E528" s="466" t="s">
        <v>2238</v>
      </c>
      <c r="F528" s="466" t="s">
        <v>2239</v>
      </c>
      <c r="G528" s="461" t="s">
        <v>258</v>
      </c>
      <c r="H528" s="223" t="s">
        <v>2788</v>
      </c>
      <c r="I528" s="461" t="s">
        <v>2215</v>
      </c>
      <c r="J528" s="223" t="s">
        <v>2791</v>
      </c>
      <c r="K528" s="647">
        <v>5497</v>
      </c>
      <c r="L528" s="663">
        <v>579</v>
      </c>
      <c r="M528" s="664"/>
      <c r="N528" s="617"/>
      <c r="O528" s="617"/>
      <c r="P528" s="456"/>
    </row>
    <row r="529" spans="1:16" s="445" customFormat="1" ht="24.95" customHeight="1">
      <c r="B529" s="461">
        <v>23</v>
      </c>
      <c r="C529" s="448">
        <v>388</v>
      </c>
      <c r="D529" s="223" t="s">
        <v>2792</v>
      </c>
      <c r="E529" s="450" t="s">
        <v>2240</v>
      </c>
      <c r="F529" s="450" t="s">
        <v>2241</v>
      </c>
      <c r="G529" s="461" t="s">
        <v>258</v>
      </c>
      <c r="H529" s="223" t="s">
        <v>882</v>
      </c>
      <c r="I529" s="461" t="s">
        <v>2215</v>
      </c>
      <c r="J529" s="223" t="s">
        <v>2223</v>
      </c>
      <c r="K529" s="647">
        <v>5289</v>
      </c>
      <c r="L529" s="663">
        <v>580</v>
      </c>
      <c r="M529" s="664"/>
      <c r="N529" s="617"/>
      <c r="O529" s="617"/>
      <c r="P529" s="456"/>
    </row>
    <row r="530" spans="1:16" s="445" customFormat="1" ht="24.95" customHeight="1">
      <c r="B530" s="461">
        <v>24</v>
      </c>
      <c r="C530" s="448">
        <v>393</v>
      </c>
      <c r="D530" s="223" t="s">
        <v>2793</v>
      </c>
      <c r="E530" s="450" t="s">
        <v>2242</v>
      </c>
      <c r="F530" s="450" t="s">
        <v>2243</v>
      </c>
      <c r="G530" s="461" t="s">
        <v>258</v>
      </c>
      <c r="H530" s="223" t="s">
        <v>731</v>
      </c>
      <c r="I530" s="461" t="s">
        <v>2215</v>
      </c>
      <c r="J530" s="223" t="s">
        <v>2263</v>
      </c>
      <c r="K530" s="647">
        <v>5607</v>
      </c>
      <c r="L530" s="663">
        <v>581</v>
      </c>
      <c r="M530" s="664"/>
      <c r="N530" s="617"/>
      <c r="O530" s="617"/>
      <c r="P530" s="456"/>
    </row>
    <row r="531" spans="1:16" s="445" customFormat="1" ht="24.95" customHeight="1">
      <c r="B531" s="461">
        <v>25</v>
      </c>
      <c r="C531" s="448">
        <v>398</v>
      </c>
      <c r="D531" s="223" t="s">
        <v>2244</v>
      </c>
      <c r="E531" s="450" t="s">
        <v>2245</v>
      </c>
      <c r="F531" s="450" t="s">
        <v>2246</v>
      </c>
      <c r="G531" s="461" t="s">
        <v>258</v>
      </c>
      <c r="H531" s="223" t="s">
        <v>2794</v>
      </c>
      <c r="I531" s="461" t="s">
        <v>2215</v>
      </c>
      <c r="J531" s="223" t="s">
        <v>2767</v>
      </c>
      <c r="K531" s="647">
        <v>5034</v>
      </c>
      <c r="L531" s="663">
        <v>582</v>
      </c>
      <c r="M531" s="664"/>
      <c r="N531" s="617"/>
      <c r="O531" s="617"/>
      <c r="P531" s="456"/>
    </row>
    <row r="532" spans="1:16" s="445" customFormat="1" ht="24.95" customHeight="1">
      <c r="B532" s="461">
        <v>26</v>
      </c>
      <c r="C532" s="448">
        <v>400</v>
      </c>
      <c r="D532" s="223" t="s">
        <v>2247</v>
      </c>
      <c r="E532" s="450" t="s">
        <v>2248</v>
      </c>
      <c r="F532" s="450" t="s">
        <v>2249</v>
      </c>
      <c r="G532" s="461" t="s">
        <v>258</v>
      </c>
      <c r="H532" s="223" t="s">
        <v>2795</v>
      </c>
      <c r="I532" s="461" t="s">
        <v>2215</v>
      </c>
      <c r="J532" s="223" t="s">
        <v>2223</v>
      </c>
      <c r="K532" s="647">
        <v>5750</v>
      </c>
      <c r="L532" s="663">
        <v>583</v>
      </c>
      <c r="M532" s="664"/>
      <c r="N532" s="617"/>
      <c r="O532" s="617"/>
      <c r="P532" s="456"/>
    </row>
    <row r="533" spans="1:16" s="445" customFormat="1" ht="24.95" customHeight="1">
      <c r="B533" s="461">
        <v>27</v>
      </c>
      <c r="C533" s="448">
        <v>401</v>
      </c>
      <c r="D533" s="223" t="s">
        <v>2250</v>
      </c>
      <c r="E533" s="450" t="s">
        <v>2251</v>
      </c>
      <c r="F533" s="450" t="s">
        <v>2252</v>
      </c>
      <c r="G533" s="461" t="s">
        <v>258</v>
      </c>
      <c r="H533" s="223" t="s">
        <v>415</v>
      </c>
      <c r="I533" s="461" t="s">
        <v>2215</v>
      </c>
      <c r="J533" s="223" t="s">
        <v>2223</v>
      </c>
      <c r="K533" s="647">
        <v>4289</v>
      </c>
      <c r="L533" s="663">
        <v>584</v>
      </c>
      <c r="M533" s="664"/>
      <c r="N533" s="617"/>
      <c r="O533" s="617"/>
      <c r="P533" s="456"/>
    </row>
    <row r="534" spans="1:16" s="445" customFormat="1" ht="24.95" customHeight="1">
      <c r="B534" s="461">
        <v>28</v>
      </c>
      <c r="C534" s="448">
        <v>402</v>
      </c>
      <c r="D534" s="223" t="s">
        <v>2253</v>
      </c>
      <c r="E534" s="450" t="s">
        <v>2254</v>
      </c>
      <c r="F534" s="450" t="s">
        <v>2255</v>
      </c>
      <c r="G534" s="461" t="s">
        <v>258</v>
      </c>
      <c r="H534" s="223" t="s">
        <v>2796</v>
      </c>
      <c r="I534" s="461" t="s">
        <v>2215</v>
      </c>
      <c r="J534" s="223" t="s">
        <v>2687</v>
      </c>
      <c r="K534" s="647">
        <v>6190</v>
      </c>
      <c r="L534" s="663">
        <v>585</v>
      </c>
      <c r="M534" s="664"/>
      <c r="N534" s="617"/>
      <c r="O534" s="617"/>
      <c r="P534" s="456"/>
    </row>
    <row r="535" spans="1:16" s="445" customFormat="1" ht="24.95" customHeight="1">
      <c r="B535" s="461">
        <v>29</v>
      </c>
      <c r="C535" s="448">
        <v>403</v>
      </c>
      <c r="D535" s="223" t="s">
        <v>2256</v>
      </c>
      <c r="E535" s="450" t="s">
        <v>2257</v>
      </c>
      <c r="F535" s="450" t="s">
        <v>2258</v>
      </c>
      <c r="G535" s="461" t="s">
        <v>258</v>
      </c>
      <c r="H535" s="223" t="s">
        <v>415</v>
      </c>
      <c r="I535" s="461" t="s">
        <v>2215</v>
      </c>
      <c r="J535" s="223" t="s">
        <v>2797</v>
      </c>
      <c r="K535" s="647">
        <v>5699</v>
      </c>
      <c r="L535" s="663">
        <v>586</v>
      </c>
      <c r="M535" s="664"/>
      <c r="N535" s="617"/>
      <c r="O535" s="617"/>
      <c r="P535" s="456"/>
    </row>
    <row r="536" spans="1:16" s="445" customFormat="1" ht="24.95" customHeight="1">
      <c r="B536" s="461">
        <v>30</v>
      </c>
      <c r="C536" s="448">
        <v>431</v>
      </c>
      <c r="D536" s="223" t="s">
        <v>2260</v>
      </c>
      <c r="E536" s="450" t="s">
        <v>2261</v>
      </c>
      <c r="F536" s="450" t="s">
        <v>2262</v>
      </c>
      <c r="G536" s="461" t="s">
        <v>258</v>
      </c>
      <c r="H536" s="223" t="s">
        <v>831</v>
      </c>
      <c r="I536" s="461" t="s">
        <v>2215</v>
      </c>
      <c r="J536" s="223" t="s">
        <v>2263</v>
      </c>
      <c r="K536" s="647">
        <v>5507</v>
      </c>
      <c r="L536" s="663">
        <v>587</v>
      </c>
      <c r="M536" s="664"/>
      <c r="N536" s="617"/>
      <c r="O536" s="617"/>
      <c r="P536" s="456"/>
    </row>
    <row r="537" spans="1:16" s="445" customFormat="1" ht="24.95" customHeight="1">
      <c r="B537" s="461">
        <v>31</v>
      </c>
      <c r="C537" s="448">
        <v>432</v>
      </c>
      <c r="D537" s="223" t="s">
        <v>2264</v>
      </c>
      <c r="E537" s="450" t="s">
        <v>2265</v>
      </c>
      <c r="F537" s="450" t="s">
        <v>2266</v>
      </c>
      <c r="G537" s="461" t="s">
        <v>258</v>
      </c>
      <c r="H537" s="223" t="s">
        <v>310</v>
      </c>
      <c r="I537" s="461" t="s">
        <v>2215</v>
      </c>
      <c r="J537" s="223" t="s">
        <v>2797</v>
      </c>
      <c r="K537" s="647">
        <v>5335</v>
      </c>
      <c r="L537" s="663">
        <v>588</v>
      </c>
      <c r="M537" s="664"/>
      <c r="N537" s="617"/>
      <c r="O537" s="617"/>
      <c r="P537" s="456"/>
    </row>
    <row r="538" spans="1:16" s="445" customFormat="1" ht="24.95" customHeight="1">
      <c r="B538" s="461">
        <v>32</v>
      </c>
      <c r="C538" s="461">
        <v>433</v>
      </c>
      <c r="D538" s="223" t="s">
        <v>2267</v>
      </c>
      <c r="E538" s="466" t="s">
        <v>2268</v>
      </c>
      <c r="F538" s="466" t="s">
        <v>2269</v>
      </c>
      <c r="G538" s="461" t="s">
        <v>258</v>
      </c>
      <c r="H538" s="223" t="s">
        <v>415</v>
      </c>
      <c r="I538" s="461" t="s">
        <v>2215</v>
      </c>
      <c r="J538" s="223" t="s">
        <v>2773</v>
      </c>
      <c r="K538" s="647">
        <v>2448</v>
      </c>
      <c r="L538" s="663">
        <v>589</v>
      </c>
      <c r="M538" s="664"/>
      <c r="N538" s="617"/>
      <c r="O538" s="617"/>
      <c r="P538" s="456"/>
    </row>
    <row r="539" spans="1:16" s="445" customFormat="1" ht="24.95" customHeight="1">
      <c r="A539" s="459"/>
      <c r="B539" s="461">
        <v>33</v>
      </c>
      <c r="C539" s="448">
        <v>435</v>
      </c>
      <c r="D539" s="223" t="s">
        <v>2270</v>
      </c>
      <c r="E539" s="450" t="s">
        <v>2271</v>
      </c>
      <c r="F539" s="450" t="s">
        <v>2272</v>
      </c>
      <c r="G539" s="461" t="s">
        <v>258</v>
      </c>
      <c r="H539" s="223" t="s">
        <v>330</v>
      </c>
      <c r="I539" s="461" t="s">
        <v>2215</v>
      </c>
      <c r="J539" s="223" t="s">
        <v>2176</v>
      </c>
      <c r="K539" s="647">
        <v>3104</v>
      </c>
      <c r="L539" s="663">
        <v>590</v>
      </c>
      <c r="M539" s="664"/>
      <c r="N539" s="617"/>
      <c r="O539" s="617"/>
      <c r="P539" s="456"/>
    </row>
    <row r="540" spans="1:16" s="445" customFormat="1" ht="24.95" customHeight="1">
      <c r="B540" s="461">
        <v>34</v>
      </c>
      <c r="C540" s="448">
        <v>437</v>
      </c>
      <c r="D540" s="223" t="s">
        <v>2273</v>
      </c>
      <c r="E540" s="450" t="s">
        <v>2274</v>
      </c>
      <c r="F540" s="450" t="s">
        <v>2275</v>
      </c>
      <c r="G540" s="461" t="s">
        <v>258</v>
      </c>
      <c r="H540" s="223" t="s">
        <v>273</v>
      </c>
      <c r="I540" s="461" t="s">
        <v>2215</v>
      </c>
      <c r="J540" s="223" t="s">
        <v>2773</v>
      </c>
      <c r="K540" s="647">
        <v>5973</v>
      </c>
      <c r="L540" s="663">
        <v>591</v>
      </c>
      <c r="M540" s="664"/>
      <c r="N540" s="617"/>
      <c r="O540" s="617"/>
      <c r="P540" s="456"/>
    </row>
    <row r="541" spans="1:16" s="445" customFormat="1" ht="24.95" customHeight="1">
      <c r="B541" s="461">
        <v>35</v>
      </c>
      <c r="C541" s="448">
        <v>441</v>
      </c>
      <c r="D541" s="223" t="s">
        <v>2276</v>
      </c>
      <c r="E541" s="450" t="s">
        <v>2277</v>
      </c>
      <c r="F541" s="450" t="s">
        <v>2278</v>
      </c>
      <c r="G541" s="461" t="s">
        <v>258</v>
      </c>
      <c r="H541" s="223" t="s">
        <v>415</v>
      </c>
      <c r="I541" s="461" t="s">
        <v>2215</v>
      </c>
      <c r="J541" s="223" t="s">
        <v>2279</v>
      </c>
      <c r="K541" s="647">
        <v>6063</v>
      </c>
      <c r="L541" s="663">
        <v>592</v>
      </c>
      <c r="M541" s="664"/>
      <c r="N541" s="617"/>
      <c r="O541" s="617"/>
      <c r="P541" s="456"/>
    </row>
    <row r="542" spans="1:16" s="445" customFormat="1" ht="24.95" customHeight="1">
      <c r="B542" s="461">
        <v>36</v>
      </c>
      <c r="C542" s="448">
        <v>446</v>
      </c>
      <c r="D542" s="223" t="s">
        <v>2280</v>
      </c>
      <c r="E542" s="450" t="s">
        <v>2281</v>
      </c>
      <c r="F542" s="450" t="s">
        <v>2282</v>
      </c>
      <c r="G542" s="461" t="s">
        <v>258</v>
      </c>
      <c r="H542" s="223" t="s">
        <v>415</v>
      </c>
      <c r="I542" s="461" t="s">
        <v>2215</v>
      </c>
      <c r="J542" s="223" t="s">
        <v>1386</v>
      </c>
      <c r="K542" s="647">
        <v>6254</v>
      </c>
      <c r="L542" s="663">
        <v>593</v>
      </c>
      <c r="M542" s="664"/>
      <c r="N542" s="617"/>
      <c r="O542" s="617"/>
      <c r="P542" s="456"/>
    </row>
    <row r="543" spans="1:16" s="445" customFormat="1" ht="24.95" customHeight="1">
      <c r="B543" s="461">
        <v>37</v>
      </c>
      <c r="C543" s="448">
        <v>447</v>
      </c>
      <c r="D543" s="223" t="s">
        <v>2283</v>
      </c>
      <c r="E543" s="450" t="s">
        <v>2284</v>
      </c>
      <c r="F543" s="450" t="s">
        <v>2285</v>
      </c>
      <c r="G543" s="461" t="s">
        <v>258</v>
      </c>
      <c r="H543" s="223" t="s">
        <v>731</v>
      </c>
      <c r="I543" s="461" t="s">
        <v>2215</v>
      </c>
      <c r="J543" s="223" t="s">
        <v>2286</v>
      </c>
      <c r="K543" s="647">
        <v>6094</v>
      </c>
      <c r="L543" s="663">
        <v>594</v>
      </c>
      <c r="M543" s="664"/>
      <c r="N543" s="617"/>
      <c r="O543" s="617"/>
      <c r="P543" s="456"/>
    </row>
    <row r="544" spans="1:16" s="445" customFormat="1" ht="24.95" customHeight="1">
      <c r="B544" s="461">
        <v>38</v>
      </c>
      <c r="C544" s="448">
        <v>448</v>
      </c>
      <c r="D544" s="223" t="s">
        <v>2287</v>
      </c>
      <c r="E544" s="450" t="s">
        <v>2288</v>
      </c>
      <c r="F544" s="448" t="s">
        <v>2289</v>
      </c>
      <c r="G544" s="461" t="s">
        <v>258</v>
      </c>
      <c r="H544" s="223" t="s">
        <v>552</v>
      </c>
      <c r="I544" s="461" t="s">
        <v>2176</v>
      </c>
      <c r="J544" s="223" t="s">
        <v>2798</v>
      </c>
      <c r="K544" s="647">
        <v>3719</v>
      </c>
      <c r="L544" s="663">
        <v>595</v>
      </c>
      <c r="M544" s="664"/>
      <c r="N544" s="617"/>
      <c r="O544" s="617"/>
      <c r="P544" s="456"/>
    </row>
    <row r="545" spans="1:16" s="445" customFormat="1" ht="24.95" customHeight="1">
      <c r="B545" s="461">
        <v>39</v>
      </c>
      <c r="C545" s="448">
        <v>449</v>
      </c>
      <c r="D545" s="223" t="s">
        <v>2291</v>
      </c>
      <c r="E545" s="450" t="s">
        <v>2292</v>
      </c>
      <c r="F545" s="450" t="s">
        <v>2293</v>
      </c>
      <c r="G545" s="461" t="s">
        <v>258</v>
      </c>
      <c r="H545" s="223" t="s">
        <v>273</v>
      </c>
      <c r="I545" s="461" t="s">
        <v>2215</v>
      </c>
      <c r="J545" s="223" t="s">
        <v>2797</v>
      </c>
      <c r="K545" s="647">
        <v>5513</v>
      </c>
      <c r="L545" s="663">
        <v>596</v>
      </c>
      <c r="M545" s="664"/>
      <c r="N545" s="617"/>
      <c r="O545" s="617"/>
      <c r="P545" s="456"/>
    </row>
    <row r="546" spans="1:16" s="445" customFormat="1" ht="24.95" customHeight="1">
      <c r="B546" s="461">
        <v>40</v>
      </c>
      <c r="C546" s="448">
        <v>450</v>
      </c>
      <c r="D546" s="223" t="s">
        <v>2294</v>
      </c>
      <c r="E546" s="450" t="s">
        <v>2295</v>
      </c>
      <c r="F546" s="450" t="s">
        <v>2296</v>
      </c>
      <c r="G546" s="461" t="s">
        <v>258</v>
      </c>
      <c r="H546" s="223" t="s">
        <v>831</v>
      </c>
      <c r="I546" s="461" t="s">
        <v>2215</v>
      </c>
      <c r="J546" s="223" t="s">
        <v>2799</v>
      </c>
      <c r="K546" s="647">
        <v>6639</v>
      </c>
      <c r="L546" s="663">
        <v>597</v>
      </c>
      <c r="M546" s="664"/>
      <c r="N546" s="617"/>
      <c r="O546" s="617"/>
      <c r="P546" s="456"/>
    </row>
    <row r="547" spans="1:16" s="445" customFormat="1" ht="24.95" customHeight="1">
      <c r="A547" s="459"/>
      <c r="B547" s="461">
        <v>41</v>
      </c>
      <c r="C547" s="448">
        <v>460</v>
      </c>
      <c r="D547" s="223" t="s">
        <v>2297</v>
      </c>
      <c r="E547" s="450" t="s">
        <v>2298</v>
      </c>
      <c r="F547" s="450" t="s">
        <v>2299</v>
      </c>
      <c r="G547" s="461" t="s">
        <v>258</v>
      </c>
      <c r="H547" s="223" t="s">
        <v>916</v>
      </c>
      <c r="I547" s="461" t="s">
        <v>2215</v>
      </c>
      <c r="J547" s="223" t="s">
        <v>2300</v>
      </c>
      <c r="K547" s="647">
        <v>6846</v>
      </c>
      <c r="L547" s="663">
        <v>598</v>
      </c>
      <c r="M547" s="664"/>
      <c r="N547" s="617"/>
      <c r="O547" s="617"/>
      <c r="P547" s="456"/>
    </row>
    <row r="548" spans="1:16" s="445" customFormat="1" ht="24.95" customHeight="1">
      <c r="B548" s="461">
        <v>42</v>
      </c>
      <c r="C548" s="461">
        <v>465</v>
      </c>
      <c r="D548" s="223" t="s">
        <v>2301</v>
      </c>
      <c r="E548" s="466" t="s">
        <v>2302</v>
      </c>
      <c r="F548" s="466" t="s">
        <v>2303</v>
      </c>
      <c r="G548" s="461" t="s">
        <v>258</v>
      </c>
      <c r="H548" s="223" t="s">
        <v>769</v>
      </c>
      <c r="I548" s="461" t="s">
        <v>2215</v>
      </c>
      <c r="J548" s="223" t="s">
        <v>2304</v>
      </c>
      <c r="K548" s="647">
        <v>6604</v>
      </c>
      <c r="L548" s="663">
        <v>599</v>
      </c>
      <c r="M548" s="664"/>
      <c r="N548" s="617"/>
      <c r="O548" s="617"/>
      <c r="P548" s="456"/>
    </row>
    <row r="549" spans="1:16" s="445" customFormat="1" ht="24.95" customHeight="1">
      <c r="B549" s="461">
        <v>43</v>
      </c>
      <c r="C549" s="461">
        <v>466</v>
      </c>
      <c r="D549" s="223" t="s">
        <v>2305</v>
      </c>
      <c r="E549" s="466" t="s">
        <v>2306</v>
      </c>
      <c r="F549" s="466" t="s">
        <v>2307</v>
      </c>
      <c r="G549" s="461" t="s">
        <v>28</v>
      </c>
      <c r="H549" s="223" t="s">
        <v>273</v>
      </c>
      <c r="I549" s="461" t="s">
        <v>2176</v>
      </c>
      <c r="J549" s="223" t="s">
        <v>2263</v>
      </c>
      <c r="K549" s="647">
        <v>6399</v>
      </c>
      <c r="L549" s="663">
        <v>600</v>
      </c>
      <c r="M549" s="664"/>
      <c r="N549" s="617"/>
      <c r="O549" s="617"/>
      <c r="P549" s="456"/>
    </row>
    <row r="550" spans="1:16" s="445" customFormat="1" ht="24.95" customHeight="1">
      <c r="B550" s="461">
        <v>44</v>
      </c>
      <c r="C550" s="448">
        <v>467</v>
      </c>
      <c r="D550" s="223" t="s">
        <v>2308</v>
      </c>
      <c r="E550" s="450" t="s">
        <v>2309</v>
      </c>
      <c r="F550" s="450" t="s">
        <v>2310</v>
      </c>
      <c r="G550" s="461" t="s">
        <v>258</v>
      </c>
      <c r="H550" s="223" t="s">
        <v>2800</v>
      </c>
      <c r="I550" s="461" t="s">
        <v>2215</v>
      </c>
      <c r="J550" s="223" t="s">
        <v>2300</v>
      </c>
      <c r="K550" s="647">
        <v>4902</v>
      </c>
      <c r="L550" s="663">
        <v>601</v>
      </c>
      <c r="M550" s="664"/>
      <c r="N550" s="617"/>
      <c r="O550" s="617"/>
      <c r="P550" s="456"/>
    </row>
    <row r="551" spans="1:16" s="445" customFormat="1" ht="24.95" customHeight="1">
      <c r="B551" s="461">
        <v>45</v>
      </c>
      <c r="C551" s="448">
        <v>468</v>
      </c>
      <c r="D551" s="223" t="s">
        <v>2311</v>
      </c>
      <c r="E551" s="450" t="s">
        <v>2312</v>
      </c>
      <c r="F551" s="450" t="s">
        <v>2313</v>
      </c>
      <c r="G551" s="461" t="s">
        <v>258</v>
      </c>
      <c r="H551" s="223" t="s">
        <v>2801</v>
      </c>
      <c r="I551" s="461" t="s">
        <v>2215</v>
      </c>
      <c r="J551" s="223" t="s">
        <v>2153</v>
      </c>
      <c r="K551" s="647">
        <v>6295</v>
      </c>
      <c r="L551" s="663">
        <v>602</v>
      </c>
      <c r="M551" s="664"/>
      <c r="N551" s="617"/>
      <c r="O551" s="617"/>
      <c r="P551" s="456"/>
    </row>
    <row r="552" spans="1:16" s="445" customFormat="1" ht="24.95" customHeight="1">
      <c r="B552" s="461">
        <v>46</v>
      </c>
      <c r="C552" s="448">
        <v>489</v>
      </c>
      <c r="D552" s="223" t="s">
        <v>2314</v>
      </c>
      <c r="E552" s="450" t="s">
        <v>2315</v>
      </c>
      <c r="F552" s="448" t="s">
        <v>2316</v>
      </c>
      <c r="G552" s="461" t="s">
        <v>258</v>
      </c>
      <c r="H552" s="223" t="s">
        <v>2802</v>
      </c>
      <c r="I552" s="461" t="s">
        <v>2176</v>
      </c>
      <c r="J552" s="223" t="s">
        <v>2803</v>
      </c>
      <c r="K552" s="647">
        <v>6000</v>
      </c>
      <c r="L552" s="663">
        <v>603</v>
      </c>
      <c r="M552" s="664"/>
      <c r="N552" s="617"/>
      <c r="O552" s="617"/>
      <c r="P552" s="456"/>
    </row>
    <row r="553" spans="1:16" s="445" customFormat="1" ht="24.95" customHeight="1">
      <c r="B553" s="461">
        <v>47</v>
      </c>
      <c r="C553" s="448">
        <v>491</v>
      </c>
      <c r="D553" s="223" t="s">
        <v>2318</v>
      </c>
      <c r="E553" s="450" t="s">
        <v>2319</v>
      </c>
      <c r="F553" s="448" t="s">
        <v>2320</v>
      </c>
      <c r="G553" s="461" t="s">
        <v>258</v>
      </c>
      <c r="H553" s="223" t="s">
        <v>2804</v>
      </c>
      <c r="I553" s="461" t="s">
        <v>2176</v>
      </c>
      <c r="J553" s="223" t="s">
        <v>2317</v>
      </c>
      <c r="K553" s="647">
        <v>6200</v>
      </c>
      <c r="L553" s="663">
        <v>604</v>
      </c>
      <c r="M553" s="664"/>
      <c r="N553" s="617"/>
      <c r="O553" s="617"/>
      <c r="P553" s="456"/>
    </row>
    <row r="554" spans="1:16" s="445" customFormat="1" ht="24.95" customHeight="1">
      <c r="B554" s="461">
        <v>48</v>
      </c>
      <c r="C554" s="448">
        <v>492</v>
      </c>
      <c r="D554" s="223" t="s">
        <v>2321</v>
      </c>
      <c r="E554" s="450" t="s">
        <v>2322</v>
      </c>
      <c r="F554" s="448" t="s">
        <v>2323</v>
      </c>
      <c r="G554" s="461" t="s">
        <v>258</v>
      </c>
      <c r="H554" s="223" t="s">
        <v>831</v>
      </c>
      <c r="I554" s="461" t="s">
        <v>2176</v>
      </c>
      <c r="J554" s="223" t="s">
        <v>2805</v>
      </c>
      <c r="K554" s="647">
        <v>5842</v>
      </c>
      <c r="L554" s="663">
        <v>605</v>
      </c>
      <c r="M554" s="664"/>
      <c r="N554" s="617"/>
      <c r="O554" s="617"/>
      <c r="P554" s="456"/>
    </row>
    <row r="555" spans="1:16" s="445" customFormat="1" ht="24.95" customHeight="1">
      <c r="B555" s="461">
        <v>49</v>
      </c>
      <c r="C555" s="448">
        <v>496</v>
      </c>
      <c r="D555" s="223" t="s">
        <v>2324</v>
      </c>
      <c r="E555" s="450" t="s">
        <v>2325</v>
      </c>
      <c r="F555" s="448" t="s">
        <v>2326</v>
      </c>
      <c r="G555" s="461" t="s">
        <v>258</v>
      </c>
      <c r="H555" s="223" t="s">
        <v>2806</v>
      </c>
      <c r="I555" s="461" t="s">
        <v>2176</v>
      </c>
      <c r="J555" s="223" t="s">
        <v>2805</v>
      </c>
      <c r="K555" s="647">
        <v>3490</v>
      </c>
      <c r="L555" s="663">
        <v>606</v>
      </c>
      <c r="M555" s="664"/>
      <c r="N555" s="617"/>
      <c r="O555" s="617"/>
      <c r="P555" s="456"/>
    </row>
    <row r="556" spans="1:16" s="445" customFormat="1" ht="24.95" customHeight="1">
      <c r="A556" s="459"/>
      <c r="B556" s="461">
        <v>50</v>
      </c>
      <c r="C556" s="448">
        <v>499</v>
      </c>
      <c r="D556" s="223" t="s">
        <v>2807</v>
      </c>
      <c r="E556" s="450" t="s">
        <v>2327</v>
      </c>
      <c r="F556" s="450" t="s">
        <v>2328</v>
      </c>
      <c r="G556" s="461" t="s">
        <v>258</v>
      </c>
      <c r="H556" s="223" t="s">
        <v>2808</v>
      </c>
      <c r="I556" s="461" t="s">
        <v>2215</v>
      </c>
      <c r="J556" s="223" t="s">
        <v>2223</v>
      </c>
      <c r="K556" s="647">
        <v>6265</v>
      </c>
      <c r="L556" s="663">
        <v>607</v>
      </c>
      <c r="M556" s="664"/>
      <c r="N556" s="617"/>
      <c r="O556" s="617"/>
      <c r="P556" s="456"/>
    </row>
    <row r="557" spans="1:16" s="445" customFormat="1" ht="24.95" customHeight="1">
      <c r="B557" s="461">
        <v>51</v>
      </c>
      <c r="C557" s="448">
        <v>518</v>
      </c>
      <c r="D557" s="223" t="s">
        <v>2809</v>
      </c>
      <c r="E557" s="450" t="s">
        <v>2329</v>
      </c>
      <c r="F557" s="450" t="s">
        <v>2330</v>
      </c>
      <c r="G557" s="461" t="s">
        <v>258</v>
      </c>
      <c r="H557" s="223" t="s">
        <v>2810</v>
      </c>
      <c r="I557" s="461" t="s">
        <v>2215</v>
      </c>
      <c r="J557" s="223" t="s">
        <v>2286</v>
      </c>
      <c r="K557" s="647">
        <v>5750</v>
      </c>
      <c r="L557" s="663">
        <v>608</v>
      </c>
      <c r="M557" s="664"/>
      <c r="N557" s="617"/>
      <c r="O557" s="617"/>
      <c r="P557" s="456"/>
    </row>
    <row r="558" spans="1:16" s="445" customFormat="1" ht="24.95" customHeight="1">
      <c r="B558" s="461">
        <v>52</v>
      </c>
      <c r="C558" s="448">
        <v>526</v>
      </c>
      <c r="D558" s="223" t="s">
        <v>2335</v>
      </c>
      <c r="E558" s="450" t="s">
        <v>2336</v>
      </c>
      <c r="F558" s="448" t="s">
        <v>2337</v>
      </c>
      <c r="G558" s="461" t="s">
        <v>258</v>
      </c>
      <c r="H558" s="223" t="s">
        <v>2812</v>
      </c>
      <c r="I558" s="461" t="s">
        <v>2176</v>
      </c>
      <c r="J558" s="223" t="s">
        <v>2223</v>
      </c>
      <c r="K558" s="647">
        <v>4434</v>
      </c>
      <c r="L558" s="663">
        <v>609</v>
      </c>
      <c r="M558" s="664"/>
      <c r="N558" s="617"/>
      <c r="O558" s="617"/>
      <c r="P558" s="456"/>
    </row>
    <row r="559" spans="1:16" s="445" customFormat="1" ht="24.95" customHeight="1">
      <c r="B559" s="461">
        <v>53</v>
      </c>
      <c r="C559" s="448">
        <v>527</v>
      </c>
      <c r="D559" s="223" t="s">
        <v>2338</v>
      </c>
      <c r="E559" s="450" t="s">
        <v>2339</v>
      </c>
      <c r="F559" s="448" t="s">
        <v>2340</v>
      </c>
      <c r="G559" s="461" t="s">
        <v>258</v>
      </c>
      <c r="H559" s="223" t="s">
        <v>339</v>
      </c>
      <c r="I559" s="461" t="s">
        <v>2176</v>
      </c>
      <c r="J559" s="223" t="s">
        <v>2223</v>
      </c>
      <c r="K559" s="647">
        <v>6619</v>
      </c>
      <c r="L559" s="663">
        <v>610</v>
      </c>
      <c r="M559" s="664"/>
      <c r="N559" s="617"/>
      <c r="O559" s="617"/>
      <c r="P559" s="456"/>
    </row>
    <row r="560" spans="1:16" s="445" customFormat="1" ht="24.95" customHeight="1">
      <c r="B560" s="461">
        <v>54</v>
      </c>
      <c r="C560" s="448">
        <v>528</v>
      </c>
      <c r="D560" s="223" t="s">
        <v>2341</v>
      </c>
      <c r="E560" s="450" t="s">
        <v>2342</v>
      </c>
      <c r="F560" s="448" t="s">
        <v>2343</v>
      </c>
      <c r="G560" s="461" t="s">
        <v>258</v>
      </c>
      <c r="H560" s="223" t="s">
        <v>464</v>
      </c>
      <c r="I560" s="461" t="s">
        <v>2176</v>
      </c>
      <c r="J560" s="223" t="s">
        <v>2223</v>
      </c>
      <c r="K560" s="647">
        <v>5579</v>
      </c>
      <c r="L560" s="663">
        <v>611</v>
      </c>
      <c r="M560" s="664"/>
      <c r="N560" s="617"/>
      <c r="O560" s="617"/>
      <c r="P560" s="456"/>
    </row>
    <row r="561" spans="1:16" s="445" customFormat="1" ht="24.95" customHeight="1">
      <c r="B561" s="461">
        <v>55</v>
      </c>
      <c r="C561" s="448">
        <v>529</v>
      </c>
      <c r="D561" s="223" t="s">
        <v>2344</v>
      </c>
      <c r="E561" s="450" t="s">
        <v>2345</v>
      </c>
      <c r="F561" s="448" t="s">
        <v>2346</v>
      </c>
      <c r="G561" s="461" t="s">
        <v>258</v>
      </c>
      <c r="H561" s="223" t="s">
        <v>968</v>
      </c>
      <c r="I561" s="461" t="s">
        <v>2176</v>
      </c>
      <c r="J561" s="223" t="s">
        <v>2223</v>
      </c>
      <c r="K561" s="647">
        <v>6468</v>
      </c>
      <c r="L561" s="663">
        <v>612</v>
      </c>
      <c r="M561" s="664"/>
      <c r="N561" s="617"/>
      <c r="O561" s="617"/>
      <c r="P561" s="456"/>
    </row>
    <row r="562" spans="1:16" s="445" customFormat="1" ht="24.95" customHeight="1">
      <c r="B562" s="461">
        <v>56</v>
      </c>
      <c r="C562" s="448">
        <v>533</v>
      </c>
      <c r="D562" s="223" t="s">
        <v>2937</v>
      </c>
      <c r="E562" s="450" t="s">
        <v>2347</v>
      </c>
      <c r="F562" s="450" t="s">
        <v>2348</v>
      </c>
      <c r="G562" s="461" t="s">
        <v>258</v>
      </c>
      <c r="H562" s="223" t="s">
        <v>2813</v>
      </c>
      <c r="I562" s="461" t="s">
        <v>2215</v>
      </c>
      <c r="J562" s="223" t="s">
        <v>1386</v>
      </c>
      <c r="K562" s="647">
        <v>6133</v>
      </c>
      <c r="L562" s="663">
        <v>613</v>
      </c>
      <c r="M562" s="664"/>
      <c r="N562" s="617"/>
      <c r="O562" s="617"/>
      <c r="P562" s="456"/>
    </row>
    <row r="563" spans="1:16" s="445" customFormat="1" ht="24.95" customHeight="1">
      <c r="A563" s="459"/>
      <c r="B563" s="461">
        <v>57</v>
      </c>
      <c r="C563" s="448">
        <v>534</v>
      </c>
      <c r="D563" s="223" t="s">
        <v>2349</v>
      </c>
      <c r="E563" s="450" t="s">
        <v>2350</v>
      </c>
      <c r="F563" s="448" t="s">
        <v>2351</v>
      </c>
      <c r="G563" s="461" t="s">
        <v>258</v>
      </c>
      <c r="H563" s="223" t="s">
        <v>2814</v>
      </c>
      <c r="I563" s="461" t="s">
        <v>2176</v>
      </c>
      <c r="J563" s="223" t="s">
        <v>2223</v>
      </c>
      <c r="K563" s="647">
        <v>6553</v>
      </c>
      <c r="L563" s="663">
        <v>614</v>
      </c>
      <c r="M563" s="664"/>
      <c r="N563" s="617"/>
      <c r="O563" s="617"/>
      <c r="P563" s="456"/>
    </row>
    <row r="564" spans="1:16" s="445" customFormat="1" ht="24.95" customHeight="1">
      <c r="A564" s="459"/>
      <c r="B564" s="461">
        <v>58</v>
      </c>
      <c r="C564" s="448">
        <v>535</v>
      </c>
      <c r="D564" s="223" t="s">
        <v>2815</v>
      </c>
      <c r="E564" s="450" t="s">
        <v>2352</v>
      </c>
      <c r="F564" s="448" t="s">
        <v>2353</v>
      </c>
      <c r="G564" s="461" t="s">
        <v>258</v>
      </c>
      <c r="H564" s="223" t="s">
        <v>2816</v>
      </c>
      <c r="I564" s="461" t="s">
        <v>2176</v>
      </c>
      <c r="J564" s="223" t="s">
        <v>2223</v>
      </c>
      <c r="K564" s="647">
        <v>4479</v>
      </c>
      <c r="L564" s="663">
        <v>615</v>
      </c>
      <c r="M564" s="664"/>
      <c r="N564" s="617"/>
      <c r="O564" s="617"/>
      <c r="P564" s="456"/>
    </row>
    <row r="565" spans="1:16" s="445" customFormat="1" ht="24.95" customHeight="1">
      <c r="A565" s="459"/>
      <c r="B565" s="461">
        <v>59</v>
      </c>
      <c r="C565" s="448">
        <v>536</v>
      </c>
      <c r="D565" s="223" t="s">
        <v>2354</v>
      </c>
      <c r="E565" s="450" t="s">
        <v>2355</v>
      </c>
      <c r="F565" s="448" t="s">
        <v>2356</v>
      </c>
      <c r="G565" s="461" t="s">
        <v>258</v>
      </c>
      <c r="H565" s="223" t="s">
        <v>2817</v>
      </c>
      <c r="I565" s="461" t="s">
        <v>2176</v>
      </c>
      <c r="J565" s="223" t="s">
        <v>2357</v>
      </c>
      <c r="K565" s="647">
        <v>5900</v>
      </c>
      <c r="L565" s="663">
        <v>616</v>
      </c>
      <c r="M565" s="664"/>
      <c r="N565" s="617"/>
      <c r="O565" s="617"/>
      <c r="P565" s="456"/>
    </row>
    <row r="566" spans="1:16" s="445" customFormat="1" ht="24.95" customHeight="1">
      <c r="A566" s="459"/>
      <c r="B566" s="461">
        <v>60</v>
      </c>
      <c r="C566" s="448">
        <v>537</v>
      </c>
      <c r="D566" s="223" t="s">
        <v>2358</v>
      </c>
      <c r="E566" s="450" t="s">
        <v>2359</v>
      </c>
      <c r="F566" s="448" t="s">
        <v>2360</v>
      </c>
      <c r="G566" s="461" t="s">
        <v>258</v>
      </c>
      <c r="H566" s="223" t="s">
        <v>2818</v>
      </c>
      <c r="I566" s="461" t="s">
        <v>2176</v>
      </c>
      <c r="J566" s="223" t="s">
        <v>2317</v>
      </c>
      <c r="K566" s="647">
        <v>5030</v>
      </c>
      <c r="L566" s="663">
        <v>617</v>
      </c>
      <c r="M566" s="664"/>
      <c r="N566" s="617"/>
      <c r="O566" s="617"/>
      <c r="P566" s="456"/>
    </row>
    <row r="567" spans="1:16" s="445" customFormat="1" ht="24.95" customHeight="1">
      <c r="A567" s="459"/>
      <c r="B567" s="461">
        <v>61</v>
      </c>
      <c r="C567" s="448">
        <v>538</v>
      </c>
      <c r="D567" s="223" t="s">
        <v>2361</v>
      </c>
      <c r="E567" s="450" t="s">
        <v>2362</v>
      </c>
      <c r="F567" s="448" t="s">
        <v>2363</v>
      </c>
      <c r="G567" s="461" t="s">
        <v>258</v>
      </c>
      <c r="H567" s="223" t="s">
        <v>2819</v>
      </c>
      <c r="I567" s="461" t="s">
        <v>2176</v>
      </c>
      <c r="J567" s="223" t="s">
        <v>2317</v>
      </c>
      <c r="K567" s="647">
        <v>6416</v>
      </c>
      <c r="L567" s="663">
        <v>618</v>
      </c>
      <c r="M567" s="664"/>
      <c r="N567" s="617"/>
      <c r="O567" s="617"/>
      <c r="P567" s="456"/>
    </row>
    <row r="568" spans="1:16" s="445" customFormat="1" ht="24.95" customHeight="1">
      <c r="A568" s="459"/>
      <c r="B568" s="461">
        <v>62</v>
      </c>
      <c r="C568" s="448">
        <v>542</v>
      </c>
      <c r="D568" s="223" t="s">
        <v>2364</v>
      </c>
      <c r="E568" s="450" t="s">
        <v>2365</v>
      </c>
      <c r="F568" s="448" t="s">
        <v>2366</v>
      </c>
      <c r="G568" s="461" t="s">
        <v>258</v>
      </c>
      <c r="H568" s="223" t="s">
        <v>2820</v>
      </c>
      <c r="I568" s="461" t="s">
        <v>2176</v>
      </c>
      <c r="J568" s="223" t="s">
        <v>2805</v>
      </c>
      <c r="K568" s="647">
        <v>6442</v>
      </c>
      <c r="L568" s="663">
        <v>619</v>
      </c>
      <c r="M568" s="664"/>
      <c r="N568" s="617"/>
      <c r="O568" s="617"/>
      <c r="P568" s="456"/>
    </row>
    <row r="569" spans="1:16" s="445" customFormat="1" ht="24.95" customHeight="1">
      <c r="A569" s="459"/>
      <c r="B569" s="461">
        <v>63</v>
      </c>
      <c r="C569" s="448">
        <v>546</v>
      </c>
      <c r="D569" s="223" t="s">
        <v>2821</v>
      </c>
      <c r="E569" s="450" t="s">
        <v>2368</v>
      </c>
      <c r="F569" s="448" t="s">
        <v>2369</v>
      </c>
      <c r="G569" s="461" t="s">
        <v>28</v>
      </c>
      <c r="H569" s="223" t="s">
        <v>164</v>
      </c>
      <c r="I569" s="461" t="s">
        <v>2176</v>
      </c>
      <c r="J569" s="223" t="s">
        <v>2212</v>
      </c>
      <c r="K569" s="647">
        <v>5489</v>
      </c>
      <c r="L569" s="663">
        <v>620</v>
      </c>
      <c r="M569" s="664"/>
      <c r="N569" s="617"/>
      <c r="O569" s="617"/>
      <c r="P569" s="456"/>
    </row>
    <row r="570" spans="1:16" s="445" customFormat="1" ht="24.95" customHeight="1">
      <c r="A570" s="459" t="s">
        <v>2367</v>
      </c>
      <c r="B570" s="461">
        <v>64</v>
      </c>
      <c r="C570" s="448">
        <v>554</v>
      </c>
      <c r="D570" s="223" t="s">
        <v>2370</v>
      </c>
      <c r="E570" s="450" t="s">
        <v>2371</v>
      </c>
      <c r="F570" s="448" t="s">
        <v>2372</v>
      </c>
      <c r="G570" s="461" t="s">
        <v>258</v>
      </c>
      <c r="H570" s="223" t="s">
        <v>831</v>
      </c>
      <c r="I570" s="461" t="s">
        <v>2176</v>
      </c>
      <c r="J570" s="223" t="s">
        <v>2799</v>
      </c>
      <c r="K570" s="647">
        <v>6496</v>
      </c>
      <c r="L570" s="663">
        <v>621</v>
      </c>
      <c r="M570" s="664"/>
      <c r="N570" s="617"/>
      <c r="O570" s="617"/>
      <c r="P570" s="456"/>
    </row>
    <row r="571" spans="1:16" s="445" customFormat="1" ht="24.95" customHeight="1">
      <c r="A571" s="459"/>
      <c r="B571" s="461">
        <v>65</v>
      </c>
      <c r="C571" s="448">
        <v>556</v>
      </c>
      <c r="D571" s="223" t="s">
        <v>2822</v>
      </c>
      <c r="E571" s="450" t="s">
        <v>2373</v>
      </c>
      <c r="F571" s="448" t="s">
        <v>2374</v>
      </c>
      <c r="G571" s="461" t="s">
        <v>258</v>
      </c>
      <c r="H571" s="223" t="s">
        <v>2375</v>
      </c>
      <c r="I571" s="461" t="s">
        <v>2176</v>
      </c>
      <c r="J571" s="223" t="s">
        <v>2786</v>
      </c>
      <c r="K571" s="647">
        <v>6857</v>
      </c>
      <c r="L571" s="663">
        <v>622</v>
      </c>
      <c r="M571" s="664"/>
      <c r="N571" s="617"/>
      <c r="O571" s="617"/>
      <c r="P571" s="456"/>
    </row>
    <row r="572" spans="1:16" s="445" customFormat="1" ht="24.95" customHeight="1">
      <c r="A572" s="459"/>
      <c r="B572" s="461">
        <v>66</v>
      </c>
      <c r="C572" s="448">
        <v>558</v>
      </c>
      <c r="D572" s="223" t="s">
        <v>2376</v>
      </c>
      <c r="E572" s="450" t="s">
        <v>2377</v>
      </c>
      <c r="F572" s="448" t="s">
        <v>2378</v>
      </c>
      <c r="G572" s="461" t="s">
        <v>258</v>
      </c>
      <c r="H572" s="223" t="s">
        <v>2392</v>
      </c>
      <c r="I572" s="461" t="s">
        <v>2176</v>
      </c>
      <c r="J572" s="223" t="s">
        <v>2317</v>
      </c>
      <c r="K572" s="647">
        <v>5600</v>
      </c>
      <c r="L572" s="663">
        <v>623</v>
      </c>
      <c r="M572" s="664"/>
      <c r="N572" s="617"/>
      <c r="O572" s="617"/>
      <c r="P572" s="456"/>
    </row>
    <row r="573" spans="1:16" s="445" customFormat="1" ht="24.95" customHeight="1">
      <c r="A573" s="459"/>
      <c r="B573" s="461">
        <v>67</v>
      </c>
      <c r="C573" s="448">
        <v>559</v>
      </c>
      <c r="D573" s="223" t="s">
        <v>2823</v>
      </c>
      <c r="E573" s="450" t="s">
        <v>2379</v>
      </c>
      <c r="F573" s="448" t="s">
        <v>2380</v>
      </c>
      <c r="G573" s="461" t="s">
        <v>258</v>
      </c>
      <c r="H573" s="223" t="s">
        <v>2824</v>
      </c>
      <c r="I573" s="461" t="s">
        <v>2176</v>
      </c>
      <c r="J573" s="223" t="s">
        <v>2317</v>
      </c>
      <c r="K573" s="647">
        <v>6279</v>
      </c>
      <c r="L573" s="663">
        <v>624</v>
      </c>
      <c r="M573" s="664"/>
      <c r="N573" s="617"/>
      <c r="O573" s="617"/>
      <c r="P573" s="456"/>
    </row>
    <row r="574" spans="1:16" s="445" customFormat="1" ht="24.95" customHeight="1">
      <c r="A574" s="459"/>
      <c r="B574" s="461">
        <v>68</v>
      </c>
      <c r="C574" s="448">
        <v>560</v>
      </c>
      <c r="D574" s="223" t="s">
        <v>2381</v>
      </c>
      <c r="E574" s="450" t="s">
        <v>2382</v>
      </c>
      <c r="F574" s="448" t="s">
        <v>2383</v>
      </c>
      <c r="G574" s="461" t="s">
        <v>258</v>
      </c>
      <c r="H574" s="223" t="s">
        <v>464</v>
      </c>
      <c r="I574" s="461" t="s">
        <v>2176</v>
      </c>
      <c r="J574" s="223" t="s">
        <v>2317</v>
      </c>
      <c r="K574" s="647">
        <v>6439</v>
      </c>
      <c r="L574" s="663">
        <v>625</v>
      </c>
      <c r="M574" s="664"/>
      <c r="N574" s="617"/>
      <c r="O574" s="617"/>
      <c r="P574" s="456"/>
    </row>
    <row r="575" spans="1:16" s="445" customFormat="1" ht="24.95" customHeight="1">
      <c r="A575" s="459"/>
      <c r="B575" s="461">
        <v>69</v>
      </c>
      <c r="C575" s="448">
        <v>561</v>
      </c>
      <c r="D575" s="223" t="s">
        <v>2825</v>
      </c>
      <c r="E575" s="450" t="s">
        <v>2384</v>
      </c>
      <c r="F575" s="448" t="s">
        <v>2385</v>
      </c>
      <c r="G575" s="461" t="s">
        <v>258</v>
      </c>
      <c r="H575" s="223" t="s">
        <v>2826</v>
      </c>
      <c r="I575" s="461" t="s">
        <v>2176</v>
      </c>
      <c r="J575" s="223" t="s">
        <v>2317</v>
      </c>
      <c r="K575" s="647">
        <v>5580</v>
      </c>
      <c r="L575" s="663">
        <v>626</v>
      </c>
      <c r="M575" s="664"/>
      <c r="N575" s="617"/>
      <c r="O575" s="617"/>
      <c r="P575" s="456"/>
    </row>
    <row r="576" spans="1:16" s="445" customFormat="1" ht="24.95" customHeight="1">
      <c r="A576" s="459"/>
      <c r="B576" s="461">
        <v>70</v>
      </c>
      <c r="C576" s="448">
        <v>562</v>
      </c>
      <c r="D576" s="223" t="s">
        <v>2386</v>
      </c>
      <c r="E576" s="450" t="s">
        <v>2387</v>
      </c>
      <c r="F576" s="448" t="s">
        <v>2388</v>
      </c>
      <c r="G576" s="461" t="s">
        <v>258</v>
      </c>
      <c r="H576" s="223" t="s">
        <v>2827</v>
      </c>
      <c r="I576" s="461" t="s">
        <v>2176</v>
      </c>
      <c r="J576" s="223" t="s">
        <v>2317</v>
      </c>
      <c r="K576" s="647">
        <v>6307</v>
      </c>
      <c r="L576" s="663">
        <v>627</v>
      </c>
      <c r="M576" s="664"/>
      <c r="N576" s="617"/>
      <c r="O576" s="617"/>
      <c r="P576" s="456"/>
    </row>
    <row r="577" spans="1:16" s="445" customFormat="1" ht="24.95" customHeight="1">
      <c r="A577" s="459"/>
      <c r="B577" s="461">
        <v>71</v>
      </c>
      <c r="C577" s="448">
        <v>564</v>
      </c>
      <c r="D577" s="223" t="s">
        <v>2389</v>
      </c>
      <c r="E577" s="450" t="s">
        <v>2390</v>
      </c>
      <c r="F577" s="448" t="s">
        <v>2391</v>
      </c>
      <c r="G577" s="461" t="s">
        <v>258</v>
      </c>
      <c r="H577" s="223" t="s">
        <v>2392</v>
      </c>
      <c r="I577" s="461" t="s">
        <v>2176</v>
      </c>
      <c r="J577" s="223" t="s">
        <v>2773</v>
      </c>
      <c r="K577" s="647">
        <v>6496</v>
      </c>
      <c r="L577" s="663">
        <v>628</v>
      </c>
      <c r="M577" s="664"/>
      <c r="N577" s="617"/>
      <c r="O577" s="617"/>
      <c r="P577" s="456"/>
    </row>
    <row r="578" spans="1:16" s="445" customFormat="1" ht="24.95" customHeight="1">
      <c r="A578" s="459"/>
      <c r="B578" s="461">
        <v>72</v>
      </c>
      <c r="C578" s="448">
        <v>571</v>
      </c>
      <c r="D578" s="223" t="s">
        <v>2828</v>
      </c>
      <c r="E578" s="450" t="s">
        <v>2393</v>
      </c>
      <c r="F578" s="448" t="s">
        <v>2394</v>
      </c>
      <c r="G578" s="461" t="s">
        <v>258</v>
      </c>
      <c r="H578" s="223" t="s">
        <v>2395</v>
      </c>
      <c r="I578" s="461" t="s">
        <v>2176</v>
      </c>
      <c r="J578" s="223" t="s">
        <v>2799</v>
      </c>
      <c r="K578" s="647">
        <v>5900</v>
      </c>
      <c r="L578" s="663">
        <v>629</v>
      </c>
      <c r="M578" s="664"/>
      <c r="N578" s="617"/>
      <c r="O578" s="617"/>
      <c r="P578" s="456"/>
    </row>
    <row r="579" spans="1:16" s="445" customFormat="1" ht="24.95" customHeight="1">
      <c r="A579" s="459"/>
      <c r="B579" s="461">
        <v>73</v>
      </c>
      <c r="C579" s="448">
        <v>576</v>
      </c>
      <c r="D579" s="223" t="s">
        <v>2396</v>
      </c>
      <c r="E579" s="450" t="s">
        <v>2397</v>
      </c>
      <c r="F579" s="448" t="s">
        <v>2398</v>
      </c>
      <c r="G579" s="461" t="s">
        <v>258</v>
      </c>
      <c r="H579" s="223" t="s">
        <v>2829</v>
      </c>
      <c r="I579" s="461" t="s">
        <v>2176</v>
      </c>
      <c r="J579" s="223" t="s">
        <v>2799</v>
      </c>
      <c r="K579" s="647">
        <v>6383</v>
      </c>
      <c r="L579" s="663">
        <v>630</v>
      </c>
      <c r="M579" s="664"/>
      <c r="N579" s="617"/>
      <c r="O579" s="617"/>
      <c r="P579" s="456"/>
    </row>
    <row r="580" spans="1:16" s="445" customFormat="1" ht="24.95" customHeight="1">
      <c r="A580" s="459"/>
      <c r="B580" s="461">
        <v>74</v>
      </c>
      <c r="C580" s="448">
        <v>580</v>
      </c>
      <c r="D580" s="223" t="s">
        <v>2399</v>
      </c>
      <c r="E580" s="450" t="s">
        <v>2400</v>
      </c>
      <c r="F580" s="448" t="s">
        <v>2401</v>
      </c>
      <c r="G580" s="461" t="s">
        <v>2199</v>
      </c>
      <c r="H580" s="223" t="s">
        <v>2402</v>
      </c>
      <c r="I580" s="461" t="s">
        <v>2176</v>
      </c>
      <c r="J580" s="223" t="s">
        <v>2830</v>
      </c>
      <c r="K580" s="647">
        <v>5980</v>
      </c>
      <c r="L580" s="663">
        <v>631</v>
      </c>
      <c r="M580" s="664"/>
      <c r="N580" s="617"/>
      <c r="O580" s="617"/>
      <c r="P580" s="456"/>
    </row>
    <row r="581" spans="1:16" s="445" customFormat="1" ht="24.95" customHeight="1">
      <c r="A581" s="459"/>
      <c r="B581" s="461">
        <v>75</v>
      </c>
      <c r="C581" s="448">
        <v>581</v>
      </c>
      <c r="D581" s="223" t="s">
        <v>2403</v>
      </c>
      <c r="E581" s="450" t="s">
        <v>2404</v>
      </c>
      <c r="F581" s="448" t="s">
        <v>2405</v>
      </c>
      <c r="G581" s="461" t="s">
        <v>258</v>
      </c>
      <c r="H581" s="223" t="s">
        <v>2831</v>
      </c>
      <c r="I581" s="461" t="s">
        <v>2176</v>
      </c>
      <c r="J581" s="223" t="s">
        <v>2317</v>
      </c>
      <c r="K581" s="647">
        <v>3258</v>
      </c>
      <c r="L581" s="663">
        <v>632</v>
      </c>
      <c r="M581" s="664"/>
      <c r="N581" s="617"/>
      <c r="O581" s="617"/>
      <c r="P581" s="456"/>
    </row>
    <row r="582" spans="1:16" s="445" customFormat="1" ht="24.95" customHeight="1">
      <c r="A582" s="459"/>
      <c r="B582" s="461">
        <v>76</v>
      </c>
      <c r="C582" s="448">
        <v>582</v>
      </c>
      <c r="D582" s="223" t="s">
        <v>2406</v>
      </c>
      <c r="E582" s="450" t="s">
        <v>2407</v>
      </c>
      <c r="F582" s="448" t="s">
        <v>2408</v>
      </c>
      <c r="G582" s="461" t="s">
        <v>258</v>
      </c>
      <c r="H582" s="223" t="s">
        <v>61</v>
      </c>
      <c r="I582" s="461" t="s">
        <v>2176</v>
      </c>
      <c r="J582" s="223" t="s">
        <v>2317</v>
      </c>
      <c r="K582" s="647">
        <v>5974</v>
      </c>
      <c r="L582" s="663">
        <v>633</v>
      </c>
      <c r="M582" s="664"/>
      <c r="N582" s="617"/>
      <c r="O582" s="617"/>
      <c r="P582" s="456"/>
    </row>
    <row r="583" spans="1:16" s="445" customFormat="1" ht="24.95" customHeight="1">
      <c r="A583" s="459"/>
      <c r="B583" s="461">
        <v>77</v>
      </c>
      <c r="C583" s="448">
        <v>584</v>
      </c>
      <c r="D583" s="223" t="s">
        <v>2409</v>
      </c>
      <c r="E583" s="450" t="s">
        <v>2410</v>
      </c>
      <c r="F583" s="448" t="s">
        <v>2411</v>
      </c>
      <c r="G583" s="461" t="s">
        <v>258</v>
      </c>
      <c r="H583" s="223" t="s">
        <v>273</v>
      </c>
      <c r="I583" s="461" t="s">
        <v>2176</v>
      </c>
      <c r="J583" s="223" t="s">
        <v>2805</v>
      </c>
      <c r="K583" s="647">
        <v>4167</v>
      </c>
      <c r="L583" s="663">
        <v>634</v>
      </c>
      <c r="M583" s="664"/>
      <c r="N583" s="617"/>
      <c r="O583" s="617"/>
      <c r="P583" s="456"/>
    </row>
    <row r="584" spans="1:16" s="445" customFormat="1" ht="24.95" customHeight="1">
      <c r="A584" s="459"/>
      <c r="B584" s="461">
        <v>78</v>
      </c>
      <c r="C584" s="448">
        <v>585</v>
      </c>
      <c r="D584" s="223" t="s">
        <v>2412</v>
      </c>
      <c r="E584" s="450" t="s">
        <v>2413</v>
      </c>
      <c r="F584" s="448" t="s">
        <v>2414</v>
      </c>
      <c r="G584" s="461" t="s">
        <v>258</v>
      </c>
      <c r="H584" s="223" t="s">
        <v>831</v>
      </c>
      <c r="I584" s="461" t="s">
        <v>2176</v>
      </c>
      <c r="J584" s="223" t="s">
        <v>2832</v>
      </c>
      <c r="K584" s="647">
        <v>6258</v>
      </c>
      <c r="L584" s="663">
        <v>635</v>
      </c>
      <c r="M584" s="664"/>
      <c r="N584" s="617"/>
      <c r="O584" s="617"/>
      <c r="P584" s="456"/>
    </row>
    <row r="585" spans="1:16" s="445" customFormat="1" ht="24.95" customHeight="1">
      <c r="A585" s="459"/>
      <c r="B585" s="461">
        <v>79</v>
      </c>
      <c r="C585" s="448">
        <v>592</v>
      </c>
      <c r="D585" s="223" t="s">
        <v>2415</v>
      </c>
      <c r="E585" s="450" t="s">
        <v>2416</v>
      </c>
      <c r="F585" s="448" t="s">
        <v>2417</v>
      </c>
      <c r="G585" s="461" t="s">
        <v>258</v>
      </c>
      <c r="H585" s="223" t="s">
        <v>882</v>
      </c>
      <c r="I585" s="461" t="s">
        <v>2176</v>
      </c>
      <c r="J585" s="223" t="s">
        <v>2176</v>
      </c>
      <c r="K585" s="647">
        <v>5598</v>
      </c>
      <c r="L585" s="663">
        <v>636</v>
      </c>
      <c r="M585" s="664"/>
      <c r="N585" s="617"/>
      <c r="O585" s="617"/>
      <c r="P585" s="456"/>
    </row>
    <row r="586" spans="1:16" s="445" customFormat="1" ht="24.95" customHeight="1">
      <c r="A586" s="459"/>
      <c r="B586" s="461">
        <v>80</v>
      </c>
      <c r="C586" s="448">
        <v>599</v>
      </c>
      <c r="D586" s="223" t="s">
        <v>2418</v>
      </c>
      <c r="E586" s="450" t="s">
        <v>2419</v>
      </c>
      <c r="F586" s="448" t="s">
        <v>2420</v>
      </c>
      <c r="G586" s="461" t="s">
        <v>258</v>
      </c>
      <c r="H586" s="223" t="s">
        <v>831</v>
      </c>
      <c r="I586" s="461" t="s">
        <v>2176</v>
      </c>
      <c r="J586" s="223" t="s">
        <v>2331</v>
      </c>
      <c r="K586" s="647">
        <v>6039</v>
      </c>
      <c r="L586" s="663">
        <v>637</v>
      </c>
      <c r="M586" s="664"/>
      <c r="N586" s="617"/>
      <c r="O586" s="617"/>
      <c r="P586" s="456"/>
    </row>
    <row r="587" spans="1:16" s="445" customFormat="1" ht="24.95" customHeight="1">
      <c r="A587" s="459"/>
      <c r="B587" s="461">
        <v>81</v>
      </c>
      <c r="C587" s="448">
        <v>604</v>
      </c>
      <c r="D587" s="223" t="s">
        <v>2421</v>
      </c>
      <c r="E587" s="450" t="s">
        <v>2422</v>
      </c>
      <c r="F587" s="448" t="s">
        <v>2423</v>
      </c>
      <c r="G587" s="461" t="s">
        <v>258</v>
      </c>
      <c r="H587" s="223" t="s">
        <v>2833</v>
      </c>
      <c r="I587" s="461" t="s">
        <v>2176</v>
      </c>
      <c r="J587" s="223" t="s">
        <v>2424</v>
      </c>
      <c r="K587" s="647">
        <v>5658</v>
      </c>
      <c r="L587" s="663">
        <v>638</v>
      </c>
      <c r="M587" s="664"/>
      <c r="N587" s="617"/>
      <c r="O587" s="617"/>
      <c r="P587" s="456"/>
    </row>
    <row r="588" spans="1:16" s="445" customFormat="1" ht="24.95" customHeight="1">
      <c r="A588" s="459"/>
      <c r="B588" s="461">
        <v>82</v>
      </c>
      <c r="C588" s="448">
        <v>612</v>
      </c>
      <c r="D588" s="223" t="s">
        <v>2834</v>
      </c>
      <c r="E588" s="450" t="s">
        <v>2425</v>
      </c>
      <c r="F588" s="448" t="s">
        <v>2426</v>
      </c>
      <c r="G588" s="461" t="s">
        <v>258</v>
      </c>
      <c r="H588" s="223" t="s">
        <v>2835</v>
      </c>
      <c r="I588" s="461" t="s">
        <v>2176</v>
      </c>
      <c r="J588" s="223" t="s">
        <v>2300</v>
      </c>
      <c r="K588" s="647">
        <v>5213</v>
      </c>
      <c r="L588" s="663">
        <v>639</v>
      </c>
      <c r="M588" s="664"/>
      <c r="N588" s="617"/>
      <c r="O588" s="617"/>
      <c r="P588" s="456"/>
    </row>
    <row r="589" spans="1:16" s="445" customFormat="1" ht="24.95" customHeight="1">
      <c r="A589" s="459"/>
      <c r="B589" s="461">
        <v>83</v>
      </c>
      <c r="C589" s="448">
        <v>635</v>
      </c>
      <c r="D589" s="223" t="s">
        <v>2836</v>
      </c>
      <c r="E589" s="450" t="s">
        <v>2427</v>
      </c>
      <c r="F589" s="448" t="s">
        <v>2428</v>
      </c>
      <c r="G589" s="461" t="s">
        <v>258</v>
      </c>
      <c r="H589" s="223" t="s">
        <v>177</v>
      </c>
      <c r="I589" s="461" t="s">
        <v>2176</v>
      </c>
      <c r="J589" s="223" t="s">
        <v>2429</v>
      </c>
      <c r="K589" s="647">
        <v>4782</v>
      </c>
      <c r="L589" s="663">
        <v>640</v>
      </c>
      <c r="M589" s="664"/>
      <c r="N589" s="617"/>
      <c r="O589" s="617"/>
      <c r="P589" s="456"/>
    </row>
    <row r="590" spans="1:16" s="445" customFormat="1" ht="24.95" customHeight="1">
      <c r="A590" s="459"/>
      <c r="B590" s="461">
        <v>84</v>
      </c>
      <c r="C590" s="448">
        <v>636</v>
      </c>
      <c r="D590" s="223" t="s">
        <v>2430</v>
      </c>
      <c r="E590" s="450" t="s">
        <v>2431</v>
      </c>
      <c r="F590" s="448" t="s">
        <v>2432</v>
      </c>
      <c r="G590" s="461" t="s">
        <v>258</v>
      </c>
      <c r="H590" s="223" t="s">
        <v>425</v>
      </c>
      <c r="I590" s="461" t="s">
        <v>2176</v>
      </c>
      <c r="J590" s="223" t="s">
        <v>2212</v>
      </c>
      <c r="K590" s="647">
        <v>6221</v>
      </c>
      <c r="L590" s="663">
        <v>641</v>
      </c>
      <c r="M590" s="664"/>
      <c r="N590" s="617"/>
      <c r="O590" s="617"/>
      <c r="P590" s="456"/>
    </row>
    <row r="591" spans="1:16" s="445" customFormat="1" ht="24.95" customHeight="1">
      <c r="A591" s="459"/>
      <c r="B591" s="461">
        <v>85</v>
      </c>
      <c r="C591" s="665">
        <v>637</v>
      </c>
      <c r="D591" s="223" t="s">
        <v>2433</v>
      </c>
      <c r="E591" s="666" t="s">
        <v>2434</v>
      </c>
      <c r="F591" s="666" t="s">
        <v>2435</v>
      </c>
      <c r="G591" s="656" t="s">
        <v>2436</v>
      </c>
      <c r="H591" s="223" t="s">
        <v>2837</v>
      </c>
      <c r="I591" s="656" t="s">
        <v>2176</v>
      </c>
      <c r="J591" s="223" t="s">
        <v>2212</v>
      </c>
      <c r="K591" s="647">
        <v>6280</v>
      </c>
      <c r="L591" s="663">
        <v>642</v>
      </c>
      <c r="M591" s="664"/>
      <c r="N591" s="617"/>
      <c r="O591" s="617"/>
      <c r="P591" s="456"/>
    </row>
    <row r="592" spans="1:16" s="445" customFormat="1" ht="24.95" customHeight="1">
      <c r="A592" s="459"/>
      <c r="B592" s="461">
        <v>86</v>
      </c>
      <c r="C592" s="656">
        <v>693</v>
      </c>
      <c r="D592" s="223" t="s">
        <v>2437</v>
      </c>
      <c r="E592" s="666" t="s">
        <v>2438</v>
      </c>
      <c r="F592" s="666" t="s">
        <v>2439</v>
      </c>
      <c r="G592" s="656" t="s">
        <v>2436</v>
      </c>
      <c r="H592" s="223" t="s">
        <v>102</v>
      </c>
      <c r="I592" s="656" t="s">
        <v>2176</v>
      </c>
      <c r="J592" s="223" t="s">
        <v>2212</v>
      </c>
      <c r="K592" s="647">
        <v>5199</v>
      </c>
      <c r="L592" s="663">
        <v>643</v>
      </c>
      <c r="M592" s="664"/>
      <c r="N592" s="617"/>
      <c r="O592" s="617"/>
      <c r="P592" s="456"/>
    </row>
    <row r="593" spans="1:16" s="445" customFormat="1" ht="24.95" customHeight="1">
      <c r="A593" s="459"/>
      <c r="B593" s="461">
        <v>87</v>
      </c>
      <c r="C593" s="665">
        <v>694</v>
      </c>
      <c r="D593" s="223" t="s">
        <v>2838</v>
      </c>
      <c r="E593" s="666" t="s">
        <v>2440</v>
      </c>
      <c r="F593" s="666" t="s">
        <v>2441</v>
      </c>
      <c r="G593" s="656" t="s">
        <v>2436</v>
      </c>
      <c r="H593" s="223" t="s">
        <v>80</v>
      </c>
      <c r="I593" s="656" t="s">
        <v>2176</v>
      </c>
      <c r="J593" s="223" t="s">
        <v>2839</v>
      </c>
      <c r="K593" s="647">
        <v>5917</v>
      </c>
      <c r="L593" s="663">
        <v>644</v>
      </c>
      <c r="M593" s="664"/>
      <c r="N593" s="617"/>
      <c r="O593" s="617"/>
      <c r="P593" s="456"/>
    </row>
    <row r="594" spans="1:16" s="445" customFormat="1" ht="24.95" customHeight="1">
      <c r="A594" s="459"/>
      <c r="B594" s="461">
        <v>88</v>
      </c>
      <c r="C594" s="665">
        <v>695</v>
      </c>
      <c r="D594" s="223" t="s">
        <v>2442</v>
      </c>
      <c r="E594" s="666" t="s">
        <v>2443</v>
      </c>
      <c r="F594" s="666" t="s">
        <v>2444</v>
      </c>
      <c r="G594" s="656" t="s">
        <v>2436</v>
      </c>
      <c r="H594" s="223" t="s">
        <v>80</v>
      </c>
      <c r="I594" s="656" t="s">
        <v>2176</v>
      </c>
      <c r="J594" s="223" t="s">
        <v>2212</v>
      </c>
      <c r="K594" s="647">
        <v>6883</v>
      </c>
      <c r="L594" s="663">
        <v>645</v>
      </c>
      <c r="M594" s="664"/>
      <c r="N594" s="617"/>
      <c r="O594" s="617"/>
      <c r="P594" s="456"/>
    </row>
    <row r="595" spans="1:16" s="445" customFormat="1" ht="24.95" customHeight="1">
      <c r="A595" s="459"/>
      <c r="B595" s="461">
        <v>89</v>
      </c>
      <c r="C595" s="665">
        <v>696</v>
      </c>
      <c r="D595" s="223" t="s">
        <v>2445</v>
      </c>
      <c r="E595" s="666" t="s">
        <v>2446</v>
      </c>
      <c r="F595" s="666" t="s">
        <v>2447</v>
      </c>
      <c r="G595" s="656" t="s">
        <v>2436</v>
      </c>
      <c r="H595" s="223" t="s">
        <v>102</v>
      </c>
      <c r="I595" s="656" t="s">
        <v>2176</v>
      </c>
      <c r="J595" s="223" t="s">
        <v>2212</v>
      </c>
      <c r="K595" s="647">
        <v>6328</v>
      </c>
      <c r="L595" s="663">
        <v>646</v>
      </c>
      <c r="M595" s="664"/>
      <c r="N595" s="617"/>
      <c r="O595" s="617"/>
      <c r="P595" s="456"/>
    </row>
    <row r="596" spans="1:16" s="445" customFormat="1" ht="24.95" customHeight="1">
      <c r="A596" s="459"/>
      <c r="B596" s="461">
        <v>90</v>
      </c>
      <c r="C596" s="448">
        <v>704</v>
      </c>
      <c r="D596" s="223" t="s">
        <v>2840</v>
      </c>
      <c r="E596" s="450" t="s">
        <v>2448</v>
      </c>
      <c r="F596" s="450" t="s">
        <v>2449</v>
      </c>
      <c r="G596" s="461" t="s">
        <v>258</v>
      </c>
      <c r="H596" s="223" t="s">
        <v>80</v>
      </c>
      <c r="I596" s="461" t="s">
        <v>2215</v>
      </c>
      <c r="J596" s="223" t="s">
        <v>2279</v>
      </c>
      <c r="K596" s="647">
        <v>6500</v>
      </c>
      <c r="L596" s="663">
        <v>647</v>
      </c>
      <c r="M596" s="664"/>
      <c r="N596" s="617"/>
      <c r="O596" s="617"/>
      <c r="P596" s="456"/>
    </row>
    <row r="597" spans="1:16" s="445" customFormat="1" ht="24.95" customHeight="1">
      <c r="B597" s="461">
        <v>91</v>
      </c>
      <c r="C597" s="448">
        <v>724</v>
      </c>
      <c r="D597" s="223" t="s">
        <v>2450</v>
      </c>
      <c r="E597" s="450" t="s">
        <v>2451</v>
      </c>
      <c r="F597" s="450" t="s">
        <v>2452</v>
      </c>
      <c r="G597" s="461" t="s">
        <v>258</v>
      </c>
      <c r="H597" s="223" t="s">
        <v>2574</v>
      </c>
      <c r="I597" s="461" t="s">
        <v>2215</v>
      </c>
      <c r="J597" s="223" t="s">
        <v>2279</v>
      </c>
      <c r="K597" s="647">
        <v>6300</v>
      </c>
      <c r="L597" s="663">
        <v>648</v>
      </c>
      <c r="M597" s="664"/>
      <c r="N597" s="617"/>
      <c r="O597" s="617"/>
      <c r="P597" s="456"/>
    </row>
    <row r="598" spans="1:16" s="445" customFormat="1" ht="24.95" customHeight="1">
      <c r="A598" s="459"/>
      <c r="B598" s="461">
        <v>92</v>
      </c>
      <c r="C598" s="448">
        <v>738</v>
      </c>
      <c r="D598" s="223" t="s">
        <v>2841</v>
      </c>
      <c r="E598" s="450" t="s">
        <v>2453</v>
      </c>
      <c r="F598" s="450" t="s">
        <v>2454</v>
      </c>
      <c r="G598" s="461" t="s">
        <v>258</v>
      </c>
      <c r="H598" s="223" t="s">
        <v>102</v>
      </c>
      <c r="I598" s="461" t="s">
        <v>2215</v>
      </c>
      <c r="J598" s="223" t="s">
        <v>2842</v>
      </c>
      <c r="K598" s="647">
        <v>6100</v>
      </c>
      <c r="L598" s="663">
        <v>649</v>
      </c>
      <c r="M598" s="664"/>
      <c r="N598" s="617"/>
      <c r="O598" s="617"/>
      <c r="P598" s="456"/>
    </row>
    <row r="599" spans="1:16" s="445" customFormat="1" ht="24.95" customHeight="1">
      <c r="A599" s="459"/>
      <c r="B599" s="461">
        <v>93</v>
      </c>
      <c r="C599" s="448">
        <v>749</v>
      </c>
      <c r="D599" s="223" t="s">
        <v>2455</v>
      </c>
      <c r="E599" s="450" t="s">
        <v>2456</v>
      </c>
      <c r="F599" s="450" t="s">
        <v>2457</v>
      </c>
      <c r="G599" s="461" t="s">
        <v>258</v>
      </c>
      <c r="H599" s="223" t="s">
        <v>552</v>
      </c>
      <c r="I599" s="461" t="s">
        <v>2215</v>
      </c>
      <c r="J599" s="223" t="s">
        <v>2176</v>
      </c>
      <c r="K599" s="647">
        <v>6300</v>
      </c>
      <c r="L599" s="663">
        <v>650</v>
      </c>
      <c r="M599" s="664"/>
      <c r="N599" s="617"/>
      <c r="O599" s="617"/>
      <c r="P599" s="456"/>
    </row>
    <row r="600" spans="1:16" s="445" customFormat="1" ht="24.95" customHeight="1">
      <c r="A600" s="459"/>
      <c r="B600" s="461">
        <v>94</v>
      </c>
      <c r="C600" s="448">
        <v>796</v>
      </c>
      <c r="D600" s="223" t="s">
        <v>2843</v>
      </c>
      <c r="E600" s="450" t="s">
        <v>2458</v>
      </c>
      <c r="F600" s="450" t="s">
        <v>2459</v>
      </c>
      <c r="G600" s="461" t="s">
        <v>258</v>
      </c>
      <c r="H600" s="223" t="s">
        <v>2844</v>
      </c>
      <c r="I600" s="461" t="s">
        <v>2215</v>
      </c>
      <c r="J600" s="223" t="s">
        <v>2497</v>
      </c>
      <c r="K600" s="647">
        <v>5200</v>
      </c>
      <c r="L600" s="663">
        <v>651</v>
      </c>
      <c r="M600" s="664"/>
      <c r="N600" s="617"/>
      <c r="O600" s="617"/>
      <c r="P600" s="456"/>
    </row>
    <row r="601" spans="1:16" s="445" customFormat="1" ht="24.95" customHeight="1">
      <c r="A601" s="459"/>
      <c r="B601" s="461">
        <v>95</v>
      </c>
      <c r="C601" s="448">
        <v>801</v>
      </c>
      <c r="D601" s="223" t="s">
        <v>2460</v>
      </c>
      <c r="E601" s="450" t="s">
        <v>2461</v>
      </c>
      <c r="F601" s="450" t="s">
        <v>2462</v>
      </c>
      <c r="G601" s="461" t="s">
        <v>258</v>
      </c>
      <c r="H601" s="223" t="s">
        <v>2574</v>
      </c>
      <c r="I601" s="461" t="s">
        <v>2215</v>
      </c>
      <c r="J601" s="223" t="s">
        <v>2300</v>
      </c>
      <c r="K601" s="647">
        <v>6500</v>
      </c>
      <c r="L601" s="663">
        <v>652</v>
      </c>
      <c r="M601" s="664"/>
      <c r="N601" s="617"/>
      <c r="O601" s="617"/>
      <c r="P601" s="456"/>
    </row>
    <row r="602" spans="1:16" s="445" customFormat="1" ht="24.95" customHeight="1">
      <c r="A602" s="459"/>
      <c r="B602" s="461">
        <v>96</v>
      </c>
      <c r="C602" s="448">
        <v>802</v>
      </c>
      <c r="D602" s="223" t="s">
        <v>2845</v>
      </c>
      <c r="E602" s="450" t="s">
        <v>2463</v>
      </c>
      <c r="F602" s="450" t="s">
        <v>2464</v>
      </c>
      <c r="G602" s="461" t="s">
        <v>258</v>
      </c>
      <c r="H602" s="223" t="s">
        <v>80</v>
      </c>
      <c r="I602" s="461" t="s">
        <v>2215</v>
      </c>
      <c r="J602" s="223" t="s">
        <v>2176</v>
      </c>
      <c r="K602" s="647">
        <v>6000</v>
      </c>
      <c r="L602" s="663">
        <v>653</v>
      </c>
      <c r="M602" s="664"/>
      <c r="N602" s="617"/>
      <c r="O602" s="617"/>
      <c r="P602" s="456"/>
    </row>
    <row r="603" spans="1:16" s="445" customFormat="1" ht="24.95" customHeight="1">
      <c r="A603" s="459"/>
      <c r="B603" s="461">
        <v>97</v>
      </c>
      <c r="C603" s="448">
        <v>804</v>
      </c>
      <c r="D603" s="223" t="s">
        <v>2846</v>
      </c>
      <c r="E603" s="450" t="s">
        <v>2465</v>
      </c>
      <c r="F603" s="450" t="s">
        <v>2466</v>
      </c>
      <c r="G603" s="461" t="s">
        <v>258</v>
      </c>
      <c r="H603" s="223" t="s">
        <v>80</v>
      </c>
      <c r="I603" s="461" t="s">
        <v>2215</v>
      </c>
      <c r="J603" s="223" t="s">
        <v>2259</v>
      </c>
      <c r="K603" s="647">
        <v>6100</v>
      </c>
      <c r="L603" s="663">
        <v>654</v>
      </c>
      <c r="M603" s="664"/>
      <c r="N603" s="617"/>
      <c r="O603" s="617"/>
      <c r="P603" s="456"/>
    </row>
    <row r="604" spans="1:16" s="445" customFormat="1" ht="24.95" customHeight="1">
      <c r="B604" s="461">
        <v>98</v>
      </c>
      <c r="C604" s="448">
        <v>805</v>
      </c>
      <c r="D604" s="223" t="s">
        <v>2847</v>
      </c>
      <c r="E604" s="450" t="s">
        <v>2467</v>
      </c>
      <c r="F604" s="450" t="s">
        <v>2468</v>
      </c>
      <c r="G604" s="461" t="s">
        <v>258</v>
      </c>
      <c r="H604" s="223" t="s">
        <v>912</v>
      </c>
      <c r="I604" s="461" t="s">
        <v>2215</v>
      </c>
      <c r="J604" s="223" t="s">
        <v>2497</v>
      </c>
      <c r="K604" s="647">
        <v>6000</v>
      </c>
      <c r="L604" s="663">
        <v>655</v>
      </c>
      <c r="M604" s="664"/>
      <c r="N604" s="617"/>
      <c r="O604" s="617"/>
      <c r="P604" s="456"/>
    </row>
    <row r="605" spans="1:16" s="445" customFormat="1" ht="24.95" customHeight="1">
      <c r="B605" s="461">
        <v>99</v>
      </c>
      <c r="C605" s="448">
        <v>806</v>
      </c>
      <c r="D605" s="223" t="s">
        <v>2848</v>
      </c>
      <c r="E605" s="450" t="s">
        <v>2469</v>
      </c>
      <c r="F605" s="450" t="s">
        <v>2470</v>
      </c>
      <c r="G605" s="461" t="s">
        <v>258</v>
      </c>
      <c r="H605" s="223" t="s">
        <v>339</v>
      </c>
      <c r="I605" s="461" t="s">
        <v>2215</v>
      </c>
      <c r="J605" s="223" t="s">
        <v>2176</v>
      </c>
      <c r="K605" s="647">
        <v>6900</v>
      </c>
      <c r="L605" s="663">
        <v>656</v>
      </c>
      <c r="M605" s="664"/>
      <c r="N605" s="617"/>
      <c r="O605" s="617"/>
      <c r="P605" s="456"/>
    </row>
    <row r="606" spans="1:16" s="445" customFormat="1" ht="24.95" customHeight="1">
      <c r="B606" s="461">
        <v>100</v>
      </c>
      <c r="C606" s="461">
        <v>811</v>
      </c>
      <c r="D606" s="223" t="s">
        <v>2849</v>
      </c>
      <c r="E606" s="466" t="s">
        <v>2471</v>
      </c>
      <c r="F606" s="466" t="s">
        <v>2472</v>
      </c>
      <c r="G606" s="461" t="s">
        <v>258</v>
      </c>
      <c r="H606" s="223" t="s">
        <v>80</v>
      </c>
      <c r="I606" s="461" t="s">
        <v>2215</v>
      </c>
      <c r="J606" s="223" t="s">
        <v>2290</v>
      </c>
      <c r="K606" s="647">
        <v>6315</v>
      </c>
      <c r="L606" s="663">
        <v>657</v>
      </c>
      <c r="M606" s="664"/>
      <c r="N606" s="617"/>
      <c r="O606" s="617"/>
      <c r="P606" s="456"/>
    </row>
    <row r="607" spans="1:16" s="445" customFormat="1" ht="24.95" customHeight="1">
      <c r="B607" s="461">
        <v>101</v>
      </c>
      <c r="C607" s="461">
        <v>815</v>
      </c>
      <c r="D607" s="223" t="s">
        <v>2850</v>
      </c>
      <c r="E607" s="466" t="s">
        <v>2473</v>
      </c>
      <c r="F607" s="466" t="s">
        <v>2474</v>
      </c>
      <c r="G607" s="461" t="s">
        <v>28</v>
      </c>
      <c r="H607" s="223" t="s">
        <v>731</v>
      </c>
      <c r="I607" s="461" t="s">
        <v>2176</v>
      </c>
      <c r="J607" s="223" t="s">
        <v>2286</v>
      </c>
      <c r="K607" s="647">
        <v>6500</v>
      </c>
      <c r="L607" s="663">
        <v>658</v>
      </c>
      <c r="M607" s="664"/>
      <c r="N607" s="617"/>
      <c r="O607" s="617"/>
      <c r="P607" s="456"/>
    </row>
    <row r="608" spans="1:16" s="445" customFormat="1" ht="24.95" customHeight="1">
      <c r="B608" s="461">
        <v>102</v>
      </c>
      <c r="C608" s="448">
        <v>818</v>
      </c>
      <c r="D608" s="223" t="s">
        <v>2851</v>
      </c>
      <c r="E608" s="450" t="s">
        <v>2475</v>
      </c>
      <c r="F608" s="450" t="s">
        <v>2476</v>
      </c>
      <c r="G608" s="461" t="s">
        <v>28</v>
      </c>
      <c r="H608" s="223" t="s">
        <v>273</v>
      </c>
      <c r="I608" s="461" t="s">
        <v>2176</v>
      </c>
      <c r="J608" s="223" t="s">
        <v>1386</v>
      </c>
      <c r="K608" s="647">
        <v>5699</v>
      </c>
      <c r="L608" s="663">
        <v>659</v>
      </c>
      <c r="M608" s="664"/>
      <c r="N608" s="617"/>
      <c r="O608" s="617"/>
      <c r="P608" s="456"/>
    </row>
    <row r="609" spans="2:16" s="445" customFormat="1" ht="24.95" customHeight="1">
      <c r="B609" s="461">
        <v>103</v>
      </c>
      <c r="C609" s="448">
        <v>820</v>
      </c>
      <c r="D609" s="223" t="s">
        <v>2852</v>
      </c>
      <c r="E609" s="450" t="s">
        <v>2477</v>
      </c>
      <c r="F609" s="450" t="s">
        <v>2478</v>
      </c>
      <c r="G609" s="461" t="s">
        <v>28</v>
      </c>
      <c r="H609" s="223" t="s">
        <v>552</v>
      </c>
      <c r="I609" s="461" t="s">
        <v>2176</v>
      </c>
      <c r="J609" s="223" t="s">
        <v>2279</v>
      </c>
      <c r="K609" s="647">
        <v>6500</v>
      </c>
      <c r="L609" s="663">
        <v>660</v>
      </c>
      <c r="M609" s="664"/>
      <c r="N609" s="617"/>
      <c r="O609" s="617"/>
      <c r="P609" s="456"/>
    </row>
    <row r="610" spans="2:16" s="445" customFormat="1" ht="24.95" customHeight="1">
      <c r="B610" s="461">
        <v>104</v>
      </c>
      <c r="C610" s="448">
        <v>821</v>
      </c>
      <c r="D610" s="223" t="s">
        <v>2853</v>
      </c>
      <c r="E610" s="450" t="s">
        <v>2479</v>
      </c>
      <c r="F610" s="450" t="s">
        <v>2480</v>
      </c>
      <c r="G610" s="461" t="s">
        <v>28</v>
      </c>
      <c r="H610" s="223" t="s">
        <v>80</v>
      </c>
      <c r="I610" s="461" t="s">
        <v>2176</v>
      </c>
      <c r="J610" s="223" t="s">
        <v>1386</v>
      </c>
      <c r="K610" s="647">
        <v>5700</v>
      </c>
      <c r="L610" s="663">
        <v>661</v>
      </c>
      <c r="M610" s="664"/>
      <c r="N610" s="617"/>
      <c r="O610" s="617"/>
      <c r="P610" s="456"/>
    </row>
    <row r="611" spans="2:16" s="445" customFormat="1" ht="24.95" customHeight="1">
      <c r="B611" s="461">
        <v>105</v>
      </c>
      <c r="C611" s="448">
        <v>822</v>
      </c>
      <c r="D611" s="223" t="s">
        <v>2854</v>
      </c>
      <c r="E611" s="450" t="s">
        <v>2481</v>
      </c>
      <c r="F611" s="450" t="s">
        <v>2482</v>
      </c>
      <c r="G611" s="461" t="s">
        <v>28</v>
      </c>
      <c r="H611" s="223" t="s">
        <v>204</v>
      </c>
      <c r="I611" s="461" t="s">
        <v>2176</v>
      </c>
      <c r="J611" s="223" t="s">
        <v>2279</v>
      </c>
      <c r="K611" s="647">
        <v>6200</v>
      </c>
      <c r="L611" s="663">
        <v>662</v>
      </c>
      <c r="M611" s="664"/>
      <c r="N611" s="617"/>
      <c r="O611" s="617"/>
      <c r="P611" s="456"/>
    </row>
    <row r="612" spans="2:16" s="445" customFormat="1" ht="24.95" customHeight="1">
      <c r="B612" s="461">
        <v>106</v>
      </c>
      <c r="C612" s="448">
        <v>823</v>
      </c>
      <c r="D612" s="223" t="s">
        <v>2855</v>
      </c>
      <c r="E612" s="450" t="s">
        <v>2483</v>
      </c>
      <c r="F612" s="450" t="s">
        <v>2484</v>
      </c>
      <c r="G612" s="461" t="s">
        <v>28</v>
      </c>
      <c r="H612" s="223" t="s">
        <v>268</v>
      </c>
      <c r="I612" s="461" t="s">
        <v>2176</v>
      </c>
      <c r="J612" s="223" t="s">
        <v>2797</v>
      </c>
      <c r="K612" s="647">
        <v>6500</v>
      </c>
      <c r="L612" s="663">
        <v>663</v>
      </c>
      <c r="M612" s="664"/>
      <c r="N612" s="617"/>
      <c r="O612" s="617"/>
      <c r="P612" s="456"/>
    </row>
    <row r="613" spans="2:16" s="445" customFormat="1" ht="24.95" customHeight="1">
      <c r="B613" s="461">
        <v>107</v>
      </c>
      <c r="C613" s="448">
        <v>825</v>
      </c>
      <c r="D613" s="223" t="s">
        <v>2856</v>
      </c>
      <c r="E613" s="450" t="s">
        <v>2485</v>
      </c>
      <c r="F613" s="450" t="s">
        <v>2486</v>
      </c>
      <c r="G613" s="461" t="s">
        <v>28</v>
      </c>
      <c r="H613" s="223" t="s">
        <v>273</v>
      </c>
      <c r="I613" s="461" t="s">
        <v>2176</v>
      </c>
      <c r="J613" s="223" t="s">
        <v>2857</v>
      </c>
      <c r="K613" s="647">
        <v>5450</v>
      </c>
      <c r="L613" s="663">
        <v>664</v>
      </c>
      <c r="M613" s="664"/>
      <c r="N613" s="617"/>
      <c r="O613" s="617"/>
      <c r="P613" s="456"/>
    </row>
    <row r="614" spans="2:16" s="445" customFormat="1" ht="24.95" customHeight="1">
      <c r="B614" s="461">
        <v>108</v>
      </c>
      <c r="C614" s="448">
        <v>826</v>
      </c>
      <c r="D614" s="223" t="s">
        <v>2858</v>
      </c>
      <c r="E614" s="450" t="s">
        <v>2487</v>
      </c>
      <c r="F614" s="450" t="s">
        <v>2488</v>
      </c>
      <c r="G614" s="461" t="s">
        <v>28</v>
      </c>
      <c r="H614" s="223" t="s">
        <v>80</v>
      </c>
      <c r="I614" s="461" t="s">
        <v>2176</v>
      </c>
      <c r="J614" s="223" t="s">
        <v>2263</v>
      </c>
      <c r="K614" s="647">
        <v>6500</v>
      </c>
      <c r="L614" s="663">
        <v>665</v>
      </c>
      <c r="M614" s="664"/>
      <c r="N614" s="617"/>
      <c r="O614" s="617"/>
      <c r="P614" s="456"/>
    </row>
    <row r="615" spans="2:16" s="445" customFormat="1" ht="24.95" customHeight="1">
      <c r="B615" s="461">
        <v>109</v>
      </c>
      <c r="C615" s="448">
        <v>830</v>
      </c>
      <c r="D615" s="223" t="s">
        <v>2859</v>
      </c>
      <c r="E615" s="450" t="s">
        <v>2489</v>
      </c>
      <c r="F615" s="450" t="s">
        <v>2490</v>
      </c>
      <c r="G615" s="461" t="s">
        <v>28</v>
      </c>
      <c r="H615" s="223" t="s">
        <v>348</v>
      </c>
      <c r="I615" s="461" t="s">
        <v>2176</v>
      </c>
      <c r="J615" s="223" t="s">
        <v>2223</v>
      </c>
      <c r="K615" s="647">
        <v>6500</v>
      </c>
      <c r="L615" s="663">
        <v>666</v>
      </c>
      <c r="M615" s="664"/>
      <c r="N615" s="617"/>
      <c r="O615" s="617"/>
      <c r="P615" s="456"/>
    </row>
    <row r="616" spans="2:16" s="445" customFormat="1" ht="24.95" customHeight="1">
      <c r="B616" s="461">
        <v>110</v>
      </c>
      <c r="C616" s="448">
        <v>831</v>
      </c>
      <c r="D616" s="223" t="s">
        <v>2860</v>
      </c>
      <c r="E616" s="450" t="s">
        <v>2491</v>
      </c>
      <c r="F616" s="450" t="s">
        <v>2492</v>
      </c>
      <c r="G616" s="461" t="s">
        <v>28</v>
      </c>
      <c r="H616" s="223" t="s">
        <v>268</v>
      </c>
      <c r="I616" s="461" t="s">
        <v>2176</v>
      </c>
      <c r="J616" s="223" t="s">
        <v>2259</v>
      </c>
      <c r="K616" s="647">
        <v>5397</v>
      </c>
      <c r="L616" s="663">
        <v>667</v>
      </c>
      <c r="M616" s="664"/>
      <c r="N616" s="617"/>
      <c r="O616" s="617"/>
      <c r="P616" s="456"/>
    </row>
    <row r="617" spans="2:16" s="445" customFormat="1" ht="24.95" customHeight="1">
      <c r="B617" s="461">
        <v>111</v>
      </c>
      <c r="C617" s="461">
        <v>832</v>
      </c>
      <c r="D617" s="223" t="s">
        <v>2861</v>
      </c>
      <c r="E617" s="466" t="s">
        <v>2493</v>
      </c>
      <c r="F617" s="466" t="s">
        <v>2494</v>
      </c>
      <c r="G617" s="461" t="s">
        <v>28</v>
      </c>
      <c r="H617" s="223" t="s">
        <v>916</v>
      </c>
      <c r="I617" s="461" t="s">
        <v>2176</v>
      </c>
      <c r="J617" s="223" t="s">
        <v>2862</v>
      </c>
      <c r="K617" s="647">
        <v>6100</v>
      </c>
      <c r="L617" s="663">
        <v>668</v>
      </c>
      <c r="M617" s="664"/>
      <c r="N617" s="617"/>
      <c r="O617" s="617"/>
      <c r="P617" s="456"/>
    </row>
    <row r="618" spans="2:16" s="445" customFormat="1" ht="24.95" customHeight="1">
      <c r="B618" s="461">
        <v>112</v>
      </c>
      <c r="C618" s="448">
        <v>834</v>
      </c>
      <c r="D618" s="223" t="s">
        <v>2863</v>
      </c>
      <c r="E618" s="450" t="s">
        <v>2495</v>
      </c>
      <c r="F618" s="450" t="s">
        <v>2496</v>
      </c>
      <c r="G618" s="461" t="s">
        <v>28</v>
      </c>
      <c r="H618" s="223" t="s">
        <v>2574</v>
      </c>
      <c r="I618" s="461" t="s">
        <v>2176</v>
      </c>
      <c r="J618" s="223" t="s">
        <v>2497</v>
      </c>
      <c r="K618" s="647">
        <v>5999</v>
      </c>
      <c r="L618" s="663">
        <v>669</v>
      </c>
      <c r="M618" s="664"/>
      <c r="N618" s="617"/>
      <c r="O618" s="617"/>
      <c r="P618" s="456"/>
    </row>
    <row r="619" spans="2:16" s="445" customFormat="1" ht="24.95" customHeight="1">
      <c r="B619" s="461">
        <v>113</v>
      </c>
      <c r="C619" s="448">
        <v>836</v>
      </c>
      <c r="D619" s="223" t="s">
        <v>2864</v>
      </c>
      <c r="E619" s="450" t="s">
        <v>2498</v>
      </c>
      <c r="F619" s="450" t="s">
        <v>2499</v>
      </c>
      <c r="G619" s="461" t="s">
        <v>28</v>
      </c>
      <c r="H619" s="223" t="s">
        <v>80</v>
      </c>
      <c r="I619" s="461" t="s">
        <v>2176</v>
      </c>
      <c r="J619" s="223" t="s">
        <v>2565</v>
      </c>
      <c r="K619" s="647">
        <v>6200</v>
      </c>
      <c r="L619" s="663">
        <v>670</v>
      </c>
      <c r="M619" s="664"/>
      <c r="N619" s="617"/>
      <c r="O619" s="617"/>
      <c r="P619" s="456"/>
    </row>
    <row r="620" spans="2:16" s="445" customFormat="1" ht="24.95" customHeight="1">
      <c r="B620" s="461">
        <v>114</v>
      </c>
      <c r="C620" s="448">
        <v>837</v>
      </c>
      <c r="D620" s="223" t="s">
        <v>2865</v>
      </c>
      <c r="E620" s="450" t="s">
        <v>2500</v>
      </c>
      <c r="F620" s="450" t="s">
        <v>2501</v>
      </c>
      <c r="G620" s="461" t="s">
        <v>28</v>
      </c>
      <c r="H620" s="223" t="s">
        <v>2866</v>
      </c>
      <c r="I620" s="461" t="s">
        <v>2176</v>
      </c>
      <c r="J620" s="223" t="s">
        <v>2263</v>
      </c>
      <c r="K620" s="647">
        <v>5999</v>
      </c>
      <c r="L620" s="663">
        <v>671</v>
      </c>
      <c r="M620" s="664"/>
      <c r="N620" s="617"/>
      <c r="O620" s="617"/>
      <c r="P620" s="456"/>
    </row>
    <row r="621" spans="2:16" s="445" customFormat="1" ht="24.95" customHeight="1">
      <c r="B621" s="461">
        <v>115</v>
      </c>
      <c r="C621" s="448">
        <v>838</v>
      </c>
      <c r="D621" s="223" t="s">
        <v>2502</v>
      </c>
      <c r="E621" s="450" t="s">
        <v>2503</v>
      </c>
      <c r="F621" s="450" t="s">
        <v>2504</v>
      </c>
      <c r="G621" s="461" t="s">
        <v>28</v>
      </c>
      <c r="H621" s="223" t="s">
        <v>330</v>
      </c>
      <c r="I621" s="461" t="s">
        <v>2176</v>
      </c>
      <c r="J621" s="223" t="s">
        <v>2223</v>
      </c>
      <c r="K621" s="647">
        <v>5000</v>
      </c>
      <c r="L621" s="663">
        <v>672</v>
      </c>
      <c r="M621" s="664"/>
      <c r="N621" s="617"/>
      <c r="O621" s="617"/>
      <c r="P621" s="456"/>
    </row>
    <row r="622" spans="2:16" s="445" customFormat="1" ht="24.95" customHeight="1">
      <c r="B622" s="461">
        <v>116</v>
      </c>
      <c r="C622" s="448">
        <v>842</v>
      </c>
      <c r="D622" s="223" t="s">
        <v>2505</v>
      </c>
      <c r="E622" s="450" t="s">
        <v>2506</v>
      </c>
      <c r="F622" s="450" t="s">
        <v>2507</v>
      </c>
      <c r="G622" s="461" t="s">
        <v>28</v>
      </c>
      <c r="H622" s="223" t="s">
        <v>425</v>
      </c>
      <c r="I622" s="461" t="s">
        <v>2176</v>
      </c>
      <c r="J622" s="223" t="s">
        <v>2176</v>
      </c>
      <c r="K622" s="647">
        <v>6999</v>
      </c>
      <c r="L622" s="663">
        <v>673</v>
      </c>
      <c r="M622" s="664"/>
      <c r="N622" s="617"/>
      <c r="O622" s="617"/>
      <c r="P622" s="456"/>
    </row>
    <row r="623" spans="2:16" s="445" customFormat="1" ht="24.95" customHeight="1">
      <c r="B623" s="461">
        <v>117</v>
      </c>
      <c r="C623" s="448">
        <v>843</v>
      </c>
      <c r="D623" s="223" t="s">
        <v>2867</v>
      </c>
      <c r="E623" s="450" t="s">
        <v>2508</v>
      </c>
      <c r="F623" s="450" t="s">
        <v>2509</v>
      </c>
      <c r="G623" s="461" t="s">
        <v>28</v>
      </c>
      <c r="H623" s="223" t="s">
        <v>552</v>
      </c>
      <c r="I623" s="461" t="s">
        <v>2176</v>
      </c>
      <c r="J623" s="223" t="s">
        <v>2212</v>
      </c>
      <c r="K623" s="647">
        <v>6370</v>
      </c>
      <c r="L623" s="663">
        <v>674</v>
      </c>
      <c r="M623" s="664"/>
      <c r="N623" s="617"/>
      <c r="O623" s="617"/>
      <c r="P623" s="456"/>
    </row>
    <row r="624" spans="2:16" s="445" customFormat="1" ht="24.95" customHeight="1">
      <c r="B624" s="461">
        <v>118</v>
      </c>
      <c r="C624" s="448">
        <v>846</v>
      </c>
      <c r="D624" s="223" t="s">
        <v>2868</v>
      </c>
      <c r="E624" s="450" t="s">
        <v>2510</v>
      </c>
      <c r="F624" s="450" t="s">
        <v>2511</v>
      </c>
      <c r="G624" s="461" t="s">
        <v>28</v>
      </c>
      <c r="H624" s="223" t="s">
        <v>102</v>
      </c>
      <c r="I624" s="461" t="s">
        <v>2176</v>
      </c>
      <c r="J624" s="223" t="s">
        <v>2176</v>
      </c>
      <c r="K624" s="647">
        <v>6050</v>
      </c>
      <c r="L624" s="663">
        <v>675</v>
      </c>
      <c r="M624" s="664"/>
      <c r="N624" s="617"/>
      <c r="O624" s="617"/>
      <c r="P624" s="456"/>
    </row>
    <row r="625" spans="2:16" s="445" customFormat="1" ht="24.95" customHeight="1">
      <c r="B625" s="461">
        <v>119</v>
      </c>
      <c r="C625" s="461">
        <v>848</v>
      </c>
      <c r="D625" s="223" t="s">
        <v>2869</v>
      </c>
      <c r="E625" s="466" t="s">
        <v>2512</v>
      </c>
      <c r="F625" s="466" t="s">
        <v>2513</v>
      </c>
      <c r="G625" s="461" t="s">
        <v>28</v>
      </c>
      <c r="H625" s="223" t="s">
        <v>552</v>
      </c>
      <c r="I625" s="461" t="s">
        <v>2176</v>
      </c>
      <c r="J625" s="223" t="s">
        <v>2290</v>
      </c>
      <c r="K625" s="647">
        <v>6015</v>
      </c>
      <c r="L625" s="663">
        <v>676</v>
      </c>
      <c r="M625" s="664"/>
      <c r="N625" s="617"/>
      <c r="O625" s="617"/>
      <c r="P625" s="456"/>
    </row>
    <row r="626" spans="2:16" s="445" customFormat="1" ht="24.95" customHeight="1">
      <c r="B626" s="461">
        <v>120</v>
      </c>
      <c r="C626" s="448">
        <v>865</v>
      </c>
      <c r="D626" s="223" t="s">
        <v>2514</v>
      </c>
      <c r="E626" s="450" t="s">
        <v>2515</v>
      </c>
      <c r="F626" s="450" t="s">
        <v>2516</v>
      </c>
      <c r="G626" s="461" t="s">
        <v>28</v>
      </c>
      <c r="H626" s="223" t="s">
        <v>2870</v>
      </c>
      <c r="I626" s="461" t="s">
        <v>2176</v>
      </c>
      <c r="J626" s="223" t="s">
        <v>2357</v>
      </c>
      <c r="K626" s="647">
        <v>6500</v>
      </c>
      <c r="L626" s="663">
        <v>677</v>
      </c>
      <c r="M626" s="664"/>
      <c r="N626" s="617"/>
      <c r="O626" s="617"/>
      <c r="P626" s="456"/>
    </row>
    <row r="627" spans="2:16" s="445" customFormat="1" ht="24.95" customHeight="1">
      <c r="B627" s="461">
        <v>121</v>
      </c>
      <c r="C627" s="448">
        <v>866</v>
      </c>
      <c r="D627" s="223" t="s">
        <v>2871</v>
      </c>
      <c r="E627" s="450" t="s">
        <v>2517</v>
      </c>
      <c r="F627" s="450" t="s">
        <v>2518</v>
      </c>
      <c r="G627" s="461" t="s">
        <v>28</v>
      </c>
      <c r="H627" s="223" t="s">
        <v>425</v>
      </c>
      <c r="I627" s="461" t="s">
        <v>2176</v>
      </c>
      <c r="J627" s="223" t="s">
        <v>2212</v>
      </c>
      <c r="K627" s="647">
        <v>6000</v>
      </c>
      <c r="L627" s="663">
        <v>678</v>
      </c>
      <c r="M627" s="664"/>
      <c r="N627" s="617"/>
      <c r="O627" s="617"/>
      <c r="P627" s="456"/>
    </row>
    <row r="628" spans="2:16" s="445" customFormat="1" ht="24.95" customHeight="1">
      <c r="B628" s="461">
        <v>122</v>
      </c>
      <c r="C628" s="448">
        <v>868</v>
      </c>
      <c r="D628" s="223" t="s">
        <v>2872</v>
      </c>
      <c r="E628" s="450" t="s">
        <v>2519</v>
      </c>
      <c r="F628" s="450" t="s">
        <v>2520</v>
      </c>
      <c r="G628" s="461" t="s">
        <v>28</v>
      </c>
      <c r="H628" s="223" t="s">
        <v>80</v>
      </c>
      <c r="I628" s="461" t="s">
        <v>2176</v>
      </c>
      <c r="J628" s="223" t="s">
        <v>2290</v>
      </c>
      <c r="K628" s="647">
        <v>5950</v>
      </c>
      <c r="L628" s="663">
        <v>679</v>
      </c>
      <c r="M628" s="664"/>
      <c r="N628" s="617"/>
      <c r="O628" s="617"/>
      <c r="P628" s="456"/>
    </row>
    <row r="629" spans="2:16" s="445" customFormat="1" ht="24.95" customHeight="1">
      <c r="B629" s="461">
        <v>123</v>
      </c>
      <c r="C629" s="448">
        <v>869</v>
      </c>
      <c r="D629" s="223" t="s">
        <v>3803</v>
      </c>
      <c r="E629" s="450" t="s">
        <v>3804</v>
      </c>
      <c r="F629" s="450" t="s">
        <v>3805</v>
      </c>
      <c r="G629" s="461" t="s">
        <v>28</v>
      </c>
      <c r="H629" s="223" t="s">
        <v>268</v>
      </c>
      <c r="I629" s="461"/>
      <c r="J629" s="223"/>
      <c r="K629" s="647">
        <v>6000</v>
      </c>
      <c r="L629" s="663">
        <v>680</v>
      </c>
      <c r="M629" s="664"/>
      <c r="N629" s="617"/>
      <c r="O629" s="617"/>
      <c r="P629" s="456"/>
    </row>
    <row r="630" spans="2:16" s="445" customFormat="1" ht="24.95" customHeight="1">
      <c r="B630" s="461">
        <v>124</v>
      </c>
      <c r="C630" s="448">
        <v>871</v>
      </c>
      <c r="D630" s="223" t="s">
        <v>2873</v>
      </c>
      <c r="E630" s="450" t="s">
        <v>2521</v>
      </c>
      <c r="F630" s="450" t="s">
        <v>2522</v>
      </c>
      <c r="G630" s="461" t="s">
        <v>28</v>
      </c>
      <c r="H630" s="223" t="s">
        <v>330</v>
      </c>
      <c r="I630" s="461" t="s">
        <v>2176</v>
      </c>
      <c r="J630" s="224" t="s">
        <v>2279</v>
      </c>
      <c r="K630" s="647">
        <v>5800</v>
      </c>
      <c r="L630" s="663">
        <v>681</v>
      </c>
      <c r="M630" s="664"/>
      <c r="N630" s="617"/>
      <c r="O630" s="617"/>
      <c r="P630" s="456"/>
    </row>
    <row r="631" spans="2:16" s="445" customFormat="1" ht="24.95" customHeight="1">
      <c r="B631" s="461">
        <v>125</v>
      </c>
      <c r="C631" s="448">
        <v>872</v>
      </c>
      <c r="D631" s="223" t="s">
        <v>2874</v>
      </c>
      <c r="E631" s="450" t="s">
        <v>2523</v>
      </c>
      <c r="F631" s="450" t="s">
        <v>2524</v>
      </c>
      <c r="G631" s="461" t="s">
        <v>28</v>
      </c>
      <c r="H631" s="223" t="s">
        <v>80</v>
      </c>
      <c r="I631" s="461" t="s">
        <v>2176</v>
      </c>
      <c r="J631" s="223" t="s">
        <v>2176</v>
      </c>
      <c r="K631" s="647">
        <v>5700</v>
      </c>
      <c r="L631" s="663">
        <v>682</v>
      </c>
      <c r="M631" s="664"/>
      <c r="N631" s="617"/>
      <c r="O631" s="617"/>
      <c r="P631" s="456"/>
    </row>
    <row r="632" spans="2:16" s="445" customFormat="1" ht="24.95" customHeight="1">
      <c r="B632" s="461">
        <v>126</v>
      </c>
      <c r="C632" s="448">
        <v>873</v>
      </c>
      <c r="D632" s="223" t="s">
        <v>2875</v>
      </c>
      <c r="E632" s="450" t="s">
        <v>2525</v>
      </c>
      <c r="F632" s="450" t="s">
        <v>2526</v>
      </c>
      <c r="G632" s="461" t="s">
        <v>28</v>
      </c>
      <c r="H632" s="223" t="s">
        <v>80</v>
      </c>
      <c r="I632" s="461" t="s">
        <v>2176</v>
      </c>
      <c r="J632" s="223" t="s">
        <v>2263</v>
      </c>
      <c r="K632" s="647">
        <v>6000</v>
      </c>
      <c r="L632" s="663">
        <v>683</v>
      </c>
      <c r="M632" s="664"/>
      <c r="N632" s="617"/>
      <c r="O632" s="617"/>
      <c r="P632" s="456"/>
    </row>
    <row r="633" spans="2:16" s="445" customFormat="1" ht="24.95" customHeight="1">
      <c r="B633" s="461">
        <v>127</v>
      </c>
      <c r="C633" s="448">
        <v>874</v>
      </c>
      <c r="D633" s="223" t="s">
        <v>2876</v>
      </c>
      <c r="E633" s="450" t="s">
        <v>2527</v>
      </c>
      <c r="F633" s="450" t="s">
        <v>2528</v>
      </c>
      <c r="G633" s="461" t="s">
        <v>28</v>
      </c>
      <c r="H633" s="223" t="s">
        <v>80</v>
      </c>
      <c r="I633" s="461" t="s">
        <v>2176</v>
      </c>
      <c r="J633" s="223" t="s">
        <v>2212</v>
      </c>
      <c r="K633" s="647">
        <v>6100</v>
      </c>
      <c r="L633" s="663">
        <v>684</v>
      </c>
      <c r="M633" s="664"/>
      <c r="N633" s="617"/>
      <c r="O633" s="617"/>
      <c r="P633" s="456"/>
    </row>
    <row r="634" spans="2:16" s="445" customFormat="1" ht="24.95" customHeight="1">
      <c r="B634" s="461">
        <v>128</v>
      </c>
      <c r="C634" s="448">
        <v>876</v>
      </c>
      <c r="D634" s="223" t="s">
        <v>2877</v>
      </c>
      <c r="E634" s="450" t="s">
        <v>2529</v>
      </c>
      <c r="F634" s="450" t="s">
        <v>2530</v>
      </c>
      <c r="G634" s="461" t="s">
        <v>28</v>
      </c>
      <c r="H634" s="223" t="s">
        <v>80</v>
      </c>
      <c r="I634" s="461" t="s">
        <v>2176</v>
      </c>
      <c r="J634" s="223" t="s">
        <v>2687</v>
      </c>
      <c r="K634" s="647">
        <v>6000</v>
      </c>
      <c r="L634" s="663">
        <v>685</v>
      </c>
      <c r="M634" s="664"/>
      <c r="N634" s="617"/>
      <c r="O634" s="617"/>
      <c r="P634" s="456"/>
    </row>
    <row r="635" spans="2:16" s="445" customFormat="1" ht="24.95" customHeight="1">
      <c r="B635" s="461">
        <v>129</v>
      </c>
      <c r="C635" s="665">
        <v>908</v>
      </c>
      <c r="D635" s="223" t="s">
        <v>2531</v>
      </c>
      <c r="E635" s="666" t="s">
        <v>2532</v>
      </c>
      <c r="F635" s="666" t="s">
        <v>2533</v>
      </c>
      <c r="G635" s="656" t="s">
        <v>2436</v>
      </c>
      <c r="H635" s="223" t="s">
        <v>1724</v>
      </c>
      <c r="I635" s="656" t="s">
        <v>2176</v>
      </c>
      <c r="J635" s="223" t="s">
        <v>2212</v>
      </c>
      <c r="K635" s="647">
        <v>6000</v>
      </c>
      <c r="L635" s="663">
        <v>686</v>
      </c>
      <c r="M635" s="664"/>
      <c r="N635" s="617"/>
      <c r="O635" s="617"/>
      <c r="P635" s="456"/>
    </row>
    <row r="636" spans="2:16" s="445" customFormat="1" ht="24.95" customHeight="1">
      <c r="B636" s="461">
        <v>130</v>
      </c>
      <c r="C636" s="665">
        <v>909</v>
      </c>
      <c r="D636" s="223" t="s">
        <v>2534</v>
      </c>
      <c r="E636" s="666" t="s">
        <v>2535</v>
      </c>
      <c r="F636" s="666" t="s">
        <v>2536</v>
      </c>
      <c r="G636" s="656" t="s">
        <v>2436</v>
      </c>
      <c r="H636" s="223" t="s">
        <v>2537</v>
      </c>
      <c r="I636" s="656" t="s">
        <v>2176</v>
      </c>
      <c r="J636" s="223" t="s">
        <v>2212</v>
      </c>
      <c r="K636" s="647">
        <v>6000</v>
      </c>
      <c r="L636" s="663">
        <v>687</v>
      </c>
      <c r="M636" s="664"/>
      <c r="N636" s="617"/>
      <c r="O636" s="617"/>
      <c r="P636" s="456"/>
    </row>
    <row r="637" spans="2:16" s="445" customFormat="1" ht="24.95" customHeight="1">
      <c r="B637" s="461">
        <v>131</v>
      </c>
      <c r="C637" s="665">
        <v>910</v>
      </c>
      <c r="D637" s="223" t="s">
        <v>2538</v>
      </c>
      <c r="E637" s="666" t="s">
        <v>2539</v>
      </c>
      <c r="F637" s="666" t="s">
        <v>2540</v>
      </c>
      <c r="G637" s="656" t="s">
        <v>2436</v>
      </c>
      <c r="H637" s="223" t="s">
        <v>80</v>
      </c>
      <c r="I637" s="656" t="s">
        <v>2176</v>
      </c>
      <c r="J637" s="223" t="s">
        <v>2212</v>
      </c>
      <c r="K637" s="647">
        <v>5909</v>
      </c>
      <c r="L637" s="663">
        <v>688</v>
      </c>
      <c r="M637" s="664"/>
      <c r="N637" s="617"/>
      <c r="O637" s="617"/>
      <c r="P637" s="456"/>
    </row>
    <row r="638" spans="2:16" s="445" customFormat="1" ht="24.95" customHeight="1">
      <c r="B638" s="461">
        <v>132</v>
      </c>
      <c r="C638" s="656">
        <v>911</v>
      </c>
      <c r="D638" s="223" t="s">
        <v>2541</v>
      </c>
      <c r="E638" s="666" t="s">
        <v>2542</v>
      </c>
      <c r="F638" s="666" t="s">
        <v>2543</v>
      </c>
      <c r="G638" s="656" t="s">
        <v>2436</v>
      </c>
      <c r="H638" s="223" t="s">
        <v>102</v>
      </c>
      <c r="I638" s="656" t="s">
        <v>2176</v>
      </c>
      <c r="J638" s="223" t="s">
        <v>2212</v>
      </c>
      <c r="K638" s="647">
        <v>6799</v>
      </c>
      <c r="L638" s="663">
        <v>689</v>
      </c>
      <c r="M638" s="664"/>
      <c r="N638" s="617"/>
      <c r="O638" s="617"/>
      <c r="P638" s="456"/>
    </row>
    <row r="639" spans="2:16" s="445" customFormat="1" ht="24.95" customHeight="1">
      <c r="B639" s="461">
        <v>133</v>
      </c>
      <c r="C639" s="656">
        <v>912</v>
      </c>
      <c r="D639" s="223" t="s">
        <v>2544</v>
      </c>
      <c r="E639" s="666" t="s">
        <v>2545</v>
      </c>
      <c r="F639" s="666" t="s">
        <v>2546</v>
      </c>
      <c r="G639" s="656" t="s">
        <v>2436</v>
      </c>
      <c r="H639" s="223" t="s">
        <v>339</v>
      </c>
      <c r="I639" s="656" t="s">
        <v>2176</v>
      </c>
      <c r="J639" s="223" t="s">
        <v>2878</v>
      </c>
      <c r="K639" s="647">
        <v>5850</v>
      </c>
      <c r="L639" s="663">
        <v>690</v>
      </c>
      <c r="M639" s="664"/>
      <c r="N639" s="617"/>
      <c r="O639" s="617"/>
      <c r="P639" s="456"/>
    </row>
    <row r="640" spans="2:16" s="445" customFormat="1" ht="24.95" customHeight="1">
      <c r="B640" s="461">
        <v>134</v>
      </c>
      <c r="C640" s="448">
        <v>913</v>
      </c>
      <c r="D640" s="223" t="s">
        <v>2879</v>
      </c>
      <c r="E640" s="450" t="s">
        <v>2547</v>
      </c>
      <c r="F640" s="448" t="s">
        <v>2548</v>
      </c>
      <c r="G640" s="461" t="s">
        <v>258</v>
      </c>
      <c r="H640" s="223" t="s">
        <v>339</v>
      </c>
      <c r="I640" s="461" t="s">
        <v>2176</v>
      </c>
      <c r="J640" s="223" t="s">
        <v>2878</v>
      </c>
      <c r="K640" s="647">
        <v>6500</v>
      </c>
      <c r="L640" s="663">
        <v>691</v>
      </c>
      <c r="M640" s="664"/>
      <c r="N640" s="617"/>
      <c r="O640" s="617"/>
      <c r="P640" s="456"/>
    </row>
    <row r="641" spans="1:16" s="445" customFormat="1" ht="24.95" customHeight="1">
      <c r="B641" s="461">
        <v>135</v>
      </c>
      <c r="C641" s="448">
        <v>914</v>
      </c>
      <c r="D641" s="223" t="s">
        <v>2880</v>
      </c>
      <c r="E641" s="450" t="s">
        <v>2549</v>
      </c>
      <c r="F641" s="448" t="s">
        <v>2550</v>
      </c>
      <c r="G641" s="461" t="s">
        <v>258</v>
      </c>
      <c r="H641" s="223" t="s">
        <v>102</v>
      </c>
      <c r="I641" s="461" t="s">
        <v>2176</v>
      </c>
      <c r="J641" s="223" t="s">
        <v>2176</v>
      </c>
      <c r="K641" s="647">
        <v>5189</v>
      </c>
      <c r="L641" s="663">
        <v>692</v>
      </c>
      <c r="M641" s="664"/>
      <c r="N641" s="617"/>
      <c r="O641" s="617"/>
      <c r="P641" s="456"/>
    </row>
    <row r="642" spans="1:16" s="445" customFormat="1" ht="24.95" customHeight="1">
      <c r="B642" s="461">
        <v>136</v>
      </c>
      <c r="C642" s="448">
        <v>915</v>
      </c>
      <c r="D642" s="223" t="s">
        <v>2551</v>
      </c>
      <c r="E642" s="450" t="s">
        <v>2552</v>
      </c>
      <c r="F642" s="448" t="s">
        <v>2553</v>
      </c>
      <c r="G642" s="461" t="s">
        <v>258</v>
      </c>
      <c r="H642" s="223" t="s">
        <v>80</v>
      </c>
      <c r="I642" s="461" t="s">
        <v>2176</v>
      </c>
      <c r="J642" s="223" t="s">
        <v>2176</v>
      </c>
      <c r="K642" s="647">
        <v>5500</v>
      </c>
      <c r="L642" s="663">
        <v>693</v>
      </c>
      <c r="M642" s="664"/>
      <c r="N642" s="617"/>
      <c r="O642" s="617"/>
      <c r="P642" s="456"/>
    </row>
    <row r="643" spans="1:16" s="445" customFormat="1" ht="24.95" customHeight="1">
      <c r="B643" s="461">
        <v>137</v>
      </c>
      <c r="C643" s="448">
        <v>916</v>
      </c>
      <c r="D643" s="223" t="s">
        <v>2554</v>
      </c>
      <c r="E643" s="450" t="s">
        <v>2555</v>
      </c>
      <c r="F643" s="448" t="s">
        <v>2556</v>
      </c>
      <c r="G643" s="461" t="s">
        <v>258</v>
      </c>
      <c r="H643" s="223" t="s">
        <v>2881</v>
      </c>
      <c r="I643" s="461" t="s">
        <v>2176</v>
      </c>
      <c r="J643" s="223" t="s">
        <v>2286</v>
      </c>
      <c r="K643" s="647">
        <v>6098</v>
      </c>
      <c r="L643" s="663">
        <v>694</v>
      </c>
      <c r="M643" s="664"/>
      <c r="N643" s="617"/>
      <c r="O643" s="617"/>
      <c r="P643" s="456"/>
    </row>
    <row r="644" spans="1:16" s="445" customFormat="1" ht="24.95" customHeight="1">
      <c r="B644" s="461">
        <v>138</v>
      </c>
      <c r="C644" s="448">
        <v>917</v>
      </c>
      <c r="D644" s="223" t="s">
        <v>2557</v>
      </c>
      <c r="E644" s="450" t="s">
        <v>2558</v>
      </c>
      <c r="F644" s="448" t="s">
        <v>2559</v>
      </c>
      <c r="G644" s="461" t="s">
        <v>258</v>
      </c>
      <c r="H644" s="223" t="s">
        <v>80</v>
      </c>
      <c r="I644" s="461" t="s">
        <v>2176</v>
      </c>
      <c r="J644" s="223" t="s">
        <v>2286</v>
      </c>
      <c r="K644" s="647">
        <v>6299</v>
      </c>
      <c r="L644" s="663">
        <v>695</v>
      </c>
      <c r="M644" s="664"/>
      <c r="N644" s="617"/>
      <c r="O644" s="617"/>
      <c r="P644" s="456"/>
    </row>
    <row r="645" spans="1:16" s="445" customFormat="1" ht="24.95" customHeight="1">
      <c r="B645" s="461">
        <v>139</v>
      </c>
      <c r="C645" s="448">
        <v>919</v>
      </c>
      <c r="D645" s="223" t="s">
        <v>2560</v>
      </c>
      <c r="E645" s="450" t="s">
        <v>2561</v>
      </c>
      <c r="F645" s="448" t="s">
        <v>2562</v>
      </c>
      <c r="G645" s="461" t="s">
        <v>258</v>
      </c>
      <c r="H645" s="223" t="s">
        <v>80</v>
      </c>
      <c r="I645" s="461" t="s">
        <v>2176</v>
      </c>
      <c r="J645" s="223" t="s">
        <v>2263</v>
      </c>
      <c r="K645" s="647">
        <v>5900</v>
      </c>
      <c r="L645" s="663">
        <v>696</v>
      </c>
      <c r="M645" s="664"/>
      <c r="N645" s="617"/>
      <c r="O645" s="617"/>
      <c r="P645" s="456"/>
    </row>
    <row r="646" spans="1:16" s="445" customFormat="1" ht="24.95" customHeight="1">
      <c r="A646" s="549"/>
      <c r="B646" s="461">
        <v>140</v>
      </c>
      <c r="C646" s="448">
        <v>922</v>
      </c>
      <c r="D646" s="223" t="s">
        <v>2882</v>
      </c>
      <c r="E646" s="450" t="s">
        <v>2563</v>
      </c>
      <c r="F646" s="448" t="s">
        <v>2564</v>
      </c>
      <c r="G646" s="461" t="s">
        <v>258</v>
      </c>
      <c r="H646" s="223" t="s">
        <v>629</v>
      </c>
      <c r="I646" s="461" t="s">
        <v>2176</v>
      </c>
      <c r="J646" s="223" t="s">
        <v>2565</v>
      </c>
      <c r="K646" s="647">
        <v>6159</v>
      </c>
      <c r="L646" s="663">
        <v>697</v>
      </c>
      <c r="M646" s="664"/>
      <c r="N646" s="617"/>
      <c r="O646" s="617"/>
      <c r="P646" s="456"/>
    </row>
    <row r="647" spans="1:16" s="445" customFormat="1" ht="24.95" customHeight="1">
      <c r="B647" s="461">
        <v>141</v>
      </c>
      <c r="C647" s="448">
        <v>923</v>
      </c>
      <c r="D647" s="223" t="s">
        <v>2883</v>
      </c>
      <c r="E647" s="450" t="s">
        <v>2566</v>
      </c>
      <c r="F647" s="448" t="s">
        <v>2567</v>
      </c>
      <c r="G647" s="461" t="s">
        <v>258</v>
      </c>
      <c r="H647" s="223" t="s">
        <v>1684</v>
      </c>
      <c r="I647" s="461" t="s">
        <v>2176</v>
      </c>
      <c r="J647" s="223" t="s">
        <v>2565</v>
      </c>
      <c r="K647" s="647">
        <v>6450</v>
      </c>
      <c r="L647" s="663">
        <v>698</v>
      </c>
      <c r="M647" s="664"/>
      <c r="N647" s="617"/>
      <c r="O647" s="617"/>
      <c r="P647" s="456"/>
    </row>
    <row r="648" spans="1:16" s="445" customFormat="1" ht="24.95" customHeight="1">
      <c r="B648" s="461">
        <v>142</v>
      </c>
      <c r="C648" s="448">
        <v>924</v>
      </c>
      <c r="D648" s="223" t="s">
        <v>2568</v>
      </c>
      <c r="E648" s="450" t="s">
        <v>2569</v>
      </c>
      <c r="F648" s="448" t="s">
        <v>2570</v>
      </c>
      <c r="G648" s="461" t="s">
        <v>258</v>
      </c>
      <c r="H648" s="223" t="s">
        <v>629</v>
      </c>
      <c r="I648" s="461" t="s">
        <v>2176</v>
      </c>
      <c r="J648" s="223" t="s">
        <v>2565</v>
      </c>
      <c r="K648" s="647">
        <v>6450</v>
      </c>
      <c r="L648" s="663">
        <v>699</v>
      </c>
      <c r="M648" s="664"/>
      <c r="N648" s="617"/>
      <c r="O648" s="617"/>
      <c r="P648" s="456"/>
    </row>
    <row r="649" spans="1:16" s="445" customFormat="1" ht="24.95" customHeight="1">
      <c r="B649" s="461">
        <v>143</v>
      </c>
      <c r="C649" s="448">
        <v>925</v>
      </c>
      <c r="D649" s="223" t="s">
        <v>2571</v>
      </c>
      <c r="E649" s="450" t="s">
        <v>2572</v>
      </c>
      <c r="F649" s="448" t="s">
        <v>2573</v>
      </c>
      <c r="G649" s="461" t="s">
        <v>258</v>
      </c>
      <c r="H649" s="223" t="s">
        <v>2574</v>
      </c>
      <c r="I649" s="461" t="s">
        <v>2176</v>
      </c>
      <c r="J649" s="223" t="s">
        <v>2565</v>
      </c>
      <c r="K649" s="647">
        <v>6165</v>
      </c>
      <c r="L649" s="663">
        <v>700</v>
      </c>
      <c r="M649" s="664"/>
      <c r="N649" s="617"/>
      <c r="O649" s="617"/>
      <c r="P649" s="456"/>
    </row>
    <row r="650" spans="1:16" s="445" customFormat="1" ht="24.95" customHeight="1">
      <c r="B650" s="461">
        <v>144</v>
      </c>
      <c r="C650" s="448">
        <v>926</v>
      </c>
      <c r="D650" s="223" t="s">
        <v>2575</v>
      </c>
      <c r="E650" s="450" t="s">
        <v>2576</v>
      </c>
      <c r="F650" s="448" t="s">
        <v>2577</v>
      </c>
      <c r="G650" s="461" t="s">
        <v>258</v>
      </c>
      <c r="H650" s="223" t="s">
        <v>912</v>
      </c>
      <c r="I650" s="461" t="s">
        <v>2176</v>
      </c>
      <c r="J650" s="223" t="s">
        <v>2565</v>
      </c>
      <c r="K650" s="647">
        <v>5249</v>
      </c>
      <c r="L650" s="663">
        <v>701</v>
      </c>
      <c r="M650" s="664"/>
      <c r="N650" s="617"/>
      <c r="O650" s="617"/>
      <c r="P650" s="456"/>
    </row>
    <row r="651" spans="1:16" s="445" customFormat="1" ht="24.95" customHeight="1">
      <c r="B651" s="461">
        <v>145</v>
      </c>
      <c r="C651" s="448">
        <v>927</v>
      </c>
      <c r="D651" s="223" t="s">
        <v>2578</v>
      </c>
      <c r="E651" s="450" t="s">
        <v>2579</v>
      </c>
      <c r="F651" s="448" t="s">
        <v>2580</v>
      </c>
      <c r="G651" s="461" t="s">
        <v>258</v>
      </c>
      <c r="H651" s="223" t="s">
        <v>204</v>
      </c>
      <c r="I651" s="461" t="s">
        <v>2176</v>
      </c>
      <c r="J651" s="223" t="s">
        <v>2565</v>
      </c>
      <c r="K651" s="647">
        <v>5699</v>
      </c>
      <c r="L651" s="663">
        <v>702</v>
      </c>
      <c r="M651" s="664"/>
      <c r="N651" s="617"/>
      <c r="O651" s="617"/>
      <c r="P651" s="456"/>
    </row>
    <row r="652" spans="1:16" s="445" customFormat="1" ht="24.95" customHeight="1">
      <c r="B652" s="461">
        <v>146</v>
      </c>
      <c r="C652" s="448">
        <v>928</v>
      </c>
      <c r="D652" s="223" t="s">
        <v>2884</v>
      </c>
      <c r="E652" s="450" t="s">
        <v>2581</v>
      </c>
      <c r="F652" s="448" t="s">
        <v>2582</v>
      </c>
      <c r="G652" s="461" t="s">
        <v>258</v>
      </c>
      <c r="H652" s="223" t="s">
        <v>344</v>
      </c>
      <c r="I652" s="461" t="s">
        <v>2176</v>
      </c>
      <c r="J652" s="223" t="s">
        <v>2565</v>
      </c>
      <c r="K652" s="647">
        <v>6259</v>
      </c>
      <c r="L652" s="663">
        <v>703</v>
      </c>
      <c r="M652" s="664"/>
      <c r="N652" s="617"/>
      <c r="O652" s="617"/>
      <c r="P652" s="456"/>
    </row>
    <row r="653" spans="1:16" s="445" customFormat="1" ht="24.95" customHeight="1">
      <c r="B653" s="461">
        <v>147</v>
      </c>
      <c r="C653" s="448">
        <v>929</v>
      </c>
      <c r="D653" s="223" t="s">
        <v>2583</v>
      </c>
      <c r="E653" s="450" t="s">
        <v>2584</v>
      </c>
      <c r="F653" s="448" t="s">
        <v>2585</v>
      </c>
      <c r="G653" s="461" t="s">
        <v>258</v>
      </c>
      <c r="H653" s="223" t="s">
        <v>996</v>
      </c>
      <c r="I653" s="461" t="s">
        <v>2176</v>
      </c>
      <c r="J653" s="223" t="s">
        <v>2263</v>
      </c>
      <c r="K653" s="647">
        <v>5759</v>
      </c>
      <c r="L653" s="663">
        <v>704</v>
      </c>
      <c r="M653" s="664"/>
      <c r="N653" s="617"/>
      <c r="O653" s="617"/>
      <c r="P653" s="456"/>
    </row>
    <row r="654" spans="1:16" s="445" customFormat="1" ht="24.95" customHeight="1">
      <c r="B654" s="461">
        <v>148</v>
      </c>
      <c r="C654" s="448">
        <v>930</v>
      </c>
      <c r="D654" s="223" t="s">
        <v>3806</v>
      </c>
      <c r="E654" s="450" t="s">
        <v>3807</v>
      </c>
      <c r="F654" s="448" t="s">
        <v>3808</v>
      </c>
      <c r="G654" s="461" t="s">
        <v>258</v>
      </c>
      <c r="H654" s="223" t="s">
        <v>629</v>
      </c>
      <c r="I654" s="461"/>
      <c r="J654" s="223"/>
      <c r="K654" s="647">
        <v>6500</v>
      </c>
      <c r="L654" s="663">
        <v>705</v>
      </c>
      <c r="M654" s="664"/>
      <c r="N654" s="617"/>
      <c r="O654" s="617"/>
      <c r="P654" s="456"/>
    </row>
    <row r="655" spans="1:16" s="445" customFormat="1" ht="24.95" customHeight="1">
      <c r="B655" s="461">
        <v>149</v>
      </c>
      <c r="C655" s="448">
        <v>931</v>
      </c>
      <c r="D655" s="223" t="s">
        <v>3809</v>
      </c>
      <c r="E655" s="450" t="s">
        <v>3810</v>
      </c>
      <c r="F655" s="448" t="s">
        <v>3811</v>
      </c>
      <c r="G655" s="461" t="s">
        <v>258</v>
      </c>
      <c r="H655" s="223" t="s">
        <v>273</v>
      </c>
      <c r="I655" s="461"/>
      <c r="J655" s="223"/>
      <c r="K655" s="647">
        <v>6459</v>
      </c>
      <c r="L655" s="663">
        <v>706</v>
      </c>
      <c r="M655" s="664"/>
      <c r="N655" s="617"/>
      <c r="O655" s="617"/>
      <c r="P655" s="456"/>
    </row>
    <row r="656" spans="1:16" s="445" customFormat="1" ht="24.95" customHeight="1">
      <c r="B656" s="461">
        <v>150</v>
      </c>
      <c r="C656" s="448">
        <v>932</v>
      </c>
      <c r="D656" s="223" t="s">
        <v>2586</v>
      </c>
      <c r="E656" s="450" t="s">
        <v>2587</v>
      </c>
      <c r="F656" s="448" t="s">
        <v>2588</v>
      </c>
      <c r="G656" s="461" t="s">
        <v>258</v>
      </c>
      <c r="H656" s="223" t="s">
        <v>641</v>
      </c>
      <c r="I656" s="461" t="s">
        <v>2176</v>
      </c>
      <c r="J656" s="223" t="s">
        <v>2263</v>
      </c>
      <c r="K656" s="647">
        <v>6200</v>
      </c>
      <c r="L656" s="663">
        <v>707</v>
      </c>
      <c r="M656" s="664"/>
      <c r="N656" s="617"/>
      <c r="O656" s="617"/>
      <c r="P656" s="456"/>
    </row>
    <row r="657" spans="2:16" s="445" customFormat="1" ht="24.95" customHeight="1">
      <c r="B657" s="461">
        <v>151</v>
      </c>
      <c r="C657" s="448">
        <v>933</v>
      </c>
      <c r="D657" s="223" t="s">
        <v>2589</v>
      </c>
      <c r="E657" s="450" t="s">
        <v>2590</v>
      </c>
      <c r="F657" s="448" t="s">
        <v>2591</v>
      </c>
      <c r="G657" s="461" t="s">
        <v>258</v>
      </c>
      <c r="H657" s="223" t="s">
        <v>80</v>
      </c>
      <c r="I657" s="461" t="s">
        <v>2176</v>
      </c>
      <c r="J657" s="223" t="s">
        <v>417</v>
      </c>
      <c r="K657" s="647">
        <v>6499</v>
      </c>
      <c r="L657" s="663">
        <v>708</v>
      </c>
      <c r="M657" s="664"/>
      <c r="N657" s="617"/>
      <c r="O657" s="617"/>
      <c r="P657" s="456"/>
    </row>
    <row r="658" spans="2:16" s="445" customFormat="1" ht="24.95" customHeight="1">
      <c r="B658" s="461">
        <v>152</v>
      </c>
      <c r="C658" s="448">
        <v>934</v>
      </c>
      <c r="D658" s="223" t="s">
        <v>2592</v>
      </c>
      <c r="E658" s="450" t="s">
        <v>2593</v>
      </c>
      <c r="F658" s="448" t="s">
        <v>2594</v>
      </c>
      <c r="G658" s="461" t="s">
        <v>258</v>
      </c>
      <c r="H658" s="223" t="s">
        <v>80</v>
      </c>
      <c r="I658" s="461" t="s">
        <v>2176</v>
      </c>
      <c r="J658" s="223" t="s">
        <v>417</v>
      </c>
      <c r="K658" s="647">
        <v>5848</v>
      </c>
      <c r="L658" s="663">
        <v>709</v>
      </c>
      <c r="M658" s="664"/>
      <c r="N658" s="617"/>
      <c r="O658" s="617"/>
      <c r="P658" s="456"/>
    </row>
    <row r="659" spans="2:16" s="445" customFormat="1" ht="24.95" customHeight="1">
      <c r="B659" s="461">
        <v>153</v>
      </c>
      <c r="C659" s="448">
        <v>935</v>
      </c>
      <c r="D659" s="223" t="s">
        <v>2595</v>
      </c>
      <c r="E659" s="450" t="s">
        <v>2596</v>
      </c>
      <c r="F659" s="448" t="s">
        <v>2597</v>
      </c>
      <c r="G659" s="461" t="s">
        <v>258</v>
      </c>
      <c r="H659" s="223" t="s">
        <v>80</v>
      </c>
      <c r="I659" s="461" t="s">
        <v>2176</v>
      </c>
      <c r="J659" s="223" t="s">
        <v>417</v>
      </c>
      <c r="K659" s="647">
        <v>6200</v>
      </c>
      <c r="L659" s="663">
        <v>710</v>
      </c>
      <c r="M659" s="664"/>
      <c r="N659" s="617"/>
      <c r="O659" s="617"/>
      <c r="P659" s="456"/>
    </row>
    <row r="660" spans="2:16" s="445" customFormat="1" ht="24.95" customHeight="1">
      <c r="B660" s="461">
        <v>154</v>
      </c>
      <c r="C660" s="448">
        <v>936</v>
      </c>
      <c r="D660" s="223" t="s">
        <v>2598</v>
      </c>
      <c r="E660" s="450" t="s">
        <v>2599</v>
      </c>
      <c r="F660" s="448" t="s">
        <v>2600</v>
      </c>
      <c r="G660" s="461" t="s">
        <v>258</v>
      </c>
      <c r="H660" s="223" t="s">
        <v>102</v>
      </c>
      <c r="I660" s="461" t="s">
        <v>2176</v>
      </c>
      <c r="J660" s="223" t="s">
        <v>417</v>
      </c>
      <c r="K660" s="647">
        <v>6000</v>
      </c>
      <c r="L660" s="663">
        <v>711</v>
      </c>
      <c r="M660" s="664"/>
      <c r="N660" s="617"/>
      <c r="O660" s="617"/>
      <c r="P660" s="456"/>
    </row>
    <row r="661" spans="2:16" s="445" customFormat="1" ht="24.95" customHeight="1">
      <c r="B661" s="461">
        <v>155</v>
      </c>
      <c r="C661" s="448">
        <v>937</v>
      </c>
      <c r="D661" s="223" t="s">
        <v>2601</v>
      </c>
      <c r="E661" s="450" t="s">
        <v>2602</v>
      </c>
      <c r="F661" s="448" t="s">
        <v>2603</v>
      </c>
      <c r="G661" s="461" t="s">
        <v>258</v>
      </c>
      <c r="H661" s="223" t="s">
        <v>552</v>
      </c>
      <c r="I661" s="461" t="s">
        <v>2176</v>
      </c>
      <c r="J661" s="223" t="s">
        <v>417</v>
      </c>
      <c r="K661" s="647">
        <v>6050</v>
      </c>
      <c r="L661" s="663">
        <v>712</v>
      </c>
      <c r="M661" s="664"/>
      <c r="N661" s="617"/>
      <c r="O661" s="617"/>
      <c r="P661" s="456"/>
    </row>
    <row r="662" spans="2:16" s="445" customFormat="1" ht="24.95" customHeight="1">
      <c r="B662" s="461">
        <v>156</v>
      </c>
      <c r="C662" s="448">
        <v>938</v>
      </c>
      <c r="D662" s="223" t="s">
        <v>2604</v>
      </c>
      <c r="E662" s="450" t="s">
        <v>2605</v>
      </c>
      <c r="F662" s="448" t="s">
        <v>2606</v>
      </c>
      <c r="G662" s="461" t="s">
        <v>258</v>
      </c>
      <c r="H662" s="223" t="s">
        <v>80</v>
      </c>
      <c r="I662" s="461" t="s">
        <v>2176</v>
      </c>
      <c r="J662" s="223" t="s">
        <v>417</v>
      </c>
      <c r="K662" s="647">
        <v>6100</v>
      </c>
      <c r="L662" s="663">
        <v>713</v>
      </c>
      <c r="M662" s="664"/>
      <c r="N662" s="617"/>
      <c r="O662" s="617"/>
      <c r="P662" s="456"/>
    </row>
    <row r="663" spans="2:16" s="445" customFormat="1" ht="24.95" customHeight="1">
      <c r="B663" s="461">
        <v>157</v>
      </c>
      <c r="C663" s="448">
        <v>939</v>
      </c>
      <c r="D663" s="223" t="s">
        <v>2607</v>
      </c>
      <c r="E663" s="450" t="s">
        <v>2608</v>
      </c>
      <c r="F663" s="448" t="s">
        <v>2609</v>
      </c>
      <c r="G663" s="461" t="s">
        <v>258</v>
      </c>
      <c r="H663" s="223" t="s">
        <v>268</v>
      </c>
      <c r="I663" s="461" t="s">
        <v>2176</v>
      </c>
      <c r="J663" s="223" t="s">
        <v>417</v>
      </c>
      <c r="K663" s="647">
        <v>6100</v>
      </c>
      <c r="L663" s="663">
        <v>714</v>
      </c>
      <c r="M663" s="664"/>
      <c r="N663" s="617"/>
      <c r="O663" s="617"/>
      <c r="P663" s="456"/>
    </row>
    <row r="664" spans="2:16" s="445" customFormat="1" ht="24.95" customHeight="1">
      <c r="B664" s="461">
        <v>158</v>
      </c>
      <c r="C664" s="448">
        <v>940</v>
      </c>
      <c r="D664" s="223" t="s">
        <v>2610</v>
      </c>
      <c r="E664" s="450" t="s">
        <v>2611</v>
      </c>
      <c r="F664" s="448" t="s">
        <v>2612</v>
      </c>
      <c r="G664" s="461" t="s">
        <v>258</v>
      </c>
      <c r="H664" s="223" t="s">
        <v>164</v>
      </c>
      <c r="I664" s="461" t="s">
        <v>2176</v>
      </c>
      <c r="J664" s="223" t="s">
        <v>417</v>
      </c>
      <c r="K664" s="647">
        <v>5260</v>
      </c>
      <c r="L664" s="663">
        <v>715</v>
      </c>
      <c r="M664" s="664"/>
      <c r="N664" s="617"/>
      <c r="O664" s="617"/>
      <c r="P664" s="456"/>
    </row>
    <row r="665" spans="2:16" s="445" customFormat="1" ht="24.95" customHeight="1">
      <c r="B665" s="461">
        <v>159</v>
      </c>
      <c r="C665" s="461">
        <v>941</v>
      </c>
      <c r="D665" s="223" t="s">
        <v>2613</v>
      </c>
      <c r="E665" s="466" t="s">
        <v>2614</v>
      </c>
      <c r="F665" s="466" t="s">
        <v>2615</v>
      </c>
      <c r="G665" s="461" t="s">
        <v>28</v>
      </c>
      <c r="H665" s="223" t="s">
        <v>2574</v>
      </c>
      <c r="I665" s="461" t="s">
        <v>2215</v>
      </c>
      <c r="J665" s="223" t="s">
        <v>417</v>
      </c>
      <c r="K665" s="647">
        <v>5999</v>
      </c>
      <c r="L665" s="663">
        <v>716</v>
      </c>
      <c r="M665" s="664"/>
      <c r="N665" s="617"/>
      <c r="O665" s="617"/>
      <c r="P665" s="456"/>
    </row>
    <row r="666" spans="2:16" s="445" customFormat="1" ht="24.95" customHeight="1">
      <c r="B666" s="461">
        <v>160</v>
      </c>
      <c r="C666" s="461">
        <v>942</v>
      </c>
      <c r="D666" s="223" t="s">
        <v>2616</v>
      </c>
      <c r="E666" s="466" t="s">
        <v>2617</v>
      </c>
      <c r="F666" s="466" t="s">
        <v>2618</v>
      </c>
      <c r="G666" s="461" t="s">
        <v>28</v>
      </c>
      <c r="H666" s="223" t="s">
        <v>2885</v>
      </c>
      <c r="I666" s="461" t="s">
        <v>2215</v>
      </c>
      <c r="J666" s="223" t="s">
        <v>417</v>
      </c>
      <c r="K666" s="647">
        <v>6050</v>
      </c>
      <c r="L666" s="663">
        <v>717</v>
      </c>
      <c r="M666" s="664"/>
      <c r="N666" s="617"/>
      <c r="O666" s="617"/>
      <c r="P666" s="456"/>
    </row>
    <row r="667" spans="2:16" s="445" customFormat="1" ht="24.95" customHeight="1">
      <c r="B667" s="461">
        <v>161</v>
      </c>
      <c r="C667" s="461">
        <v>943</v>
      </c>
      <c r="D667" s="223" t="s">
        <v>2619</v>
      </c>
      <c r="E667" s="466" t="s">
        <v>2620</v>
      </c>
      <c r="F667" s="466" t="s">
        <v>2621</v>
      </c>
      <c r="G667" s="461" t="s">
        <v>89</v>
      </c>
      <c r="H667" s="223" t="s">
        <v>344</v>
      </c>
      <c r="I667" s="461" t="s">
        <v>2215</v>
      </c>
      <c r="J667" s="223" t="s">
        <v>417</v>
      </c>
      <c r="K667" s="647">
        <v>6699</v>
      </c>
      <c r="L667" s="663">
        <v>718</v>
      </c>
      <c r="M667" s="664"/>
      <c r="N667" s="617"/>
      <c r="O667" s="617"/>
      <c r="P667" s="456"/>
    </row>
    <row r="668" spans="2:16" s="445" customFormat="1" ht="24.95" customHeight="1">
      <c r="B668" s="461">
        <v>162</v>
      </c>
      <c r="C668" s="461">
        <v>945</v>
      </c>
      <c r="D668" s="223" t="s">
        <v>2622</v>
      </c>
      <c r="E668" s="466" t="s">
        <v>2623</v>
      </c>
      <c r="F668" s="466" t="s">
        <v>2624</v>
      </c>
      <c r="G668" s="461" t="s">
        <v>28</v>
      </c>
      <c r="H668" s="223" t="s">
        <v>425</v>
      </c>
      <c r="I668" s="461" t="s">
        <v>2215</v>
      </c>
      <c r="J668" s="223" t="s">
        <v>417</v>
      </c>
      <c r="K668" s="647">
        <v>6250</v>
      </c>
      <c r="L668" s="663">
        <v>719</v>
      </c>
      <c r="M668" s="664"/>
      <c r="N668" s="617"/>
      <c r="O668" s="617"/>
      <c r="P668" s="456"/>
    </row>
    <row r="669" spans="2:16" s="445" customFormat="1" ht="24.95" customHeight="1">
      <c r="B669" s="461">
        <v>163</v>
      </c>
      <c r="C669" s="461">
        <v>946</v>
      </c>
      <c r="D669" s="223" t="s">
        <v>2625</v>
      </c>
      <c r="E669" s="466" t="s">
        <v>2626</v>
      </c>
      <c r="F669" s="466" t="s">
        <v>2627</v>
      </c>
      <c r="G669" s="461" t="s">
        <v>28</v>
      </c>
      <c r="H669" s="223" t="s">
        <v>2886</v>
      </c>
      <c r="I669" s="461" t="s">
        <v>2215</v>
      </c>
      <c r="J669" s="223" t="s">
        <v>417</v>
      </c>
      <c r="K669" s="647">
        <v>5999</v>
      </c>
      <c r="L669" s="663">
        <v>720</v>
      </c>
      <c r="M669" s="664"/>
      <c r="N669" s="617"/>
      <c r="O669" s="617"/>
      <c r="P669" s="456"/>
    </row>
    <row r="670" spans="2:16" s="445" customFormat="1" ht="24.95" customHeight="1">
      <c r="B670" s="461">
        <v>164</v>
      </c>
      <c r="C670" s="461">
        <v>947</v>
      </c>
      <c r="D670" s="223" t="s">
        <v>2628</v>
      </c>
      <c r="E670" s="466" t="s">
        <v>2629</v>
      </c>
      <c r="F670" s="466" t="s">
        <v>2630</v>
      </c>
      <c r="G670" s="461" t="s">
        <v>28</v>
      </c>
      <c r="H670" s="223" t="s">
        <v>1724</v>
      </c>
      <c r="I670" s="461" t="s">
        <v>2215</v>
      </c>
      <c r="J670" s="223" t="s">
        <v>417</v>
      </c>
      <c r="K670" s="647">
        <v>5800</v>
      </c>
      <c r="L670" s="663">
        <v>721</v>
      </c>
      <c r="M670" s="664"/>
      <c r="N670" s="617"/>
      <c r="O670" s="617"/>
      <c r="P670" s="456"/>
    </row>
    <row r="671" spans="2:16" s="445" customFormat="1" ht="24.95" customHeight="1">
      <c r="B671" s="461">
        <v>165</v>
      </c>
      <c r="C671" s="461">
        <v>948</v>
      </c>
      <c r="D671" s="223" t="s">
        <v>2631</v>
      </c>
      <c r="E671" s="466" t="s">
        <v>2632</v>
      </c>
      <c r="F671" s="466" t="s">
        <v>2633</v>
      </c>
      <c r="G671" s="461" t="s">
        <v>28</v>
      </c>
      <c r="H671" s="223" t="s">
        <v>471</v>
      </c>
      <c r="I671" s="461" t="s">
        <v>2215</v>
      </c>
      <c r="J671" s="223" t="s">
        <v>417</v>
      </c>
      <c r="K671" s="647">
        <v>5949</v>
      </c>
      <c r="L671" s="663">
        <v>722</v>
      </c>
      <c r="M671" s="664"/>
      <c r="N671" s="617"/>
      <c r="O671" s="617"/>
      <c r="P671" s="456"/>
    </row>
    <row r="672" spans="2:16" s="445" customFormat="1" ht="24.95" customHeight="1">
      <c r="B672" s="461">
        <v>166</v>
      </c>
      <c r="C672" s="461">
        <v>949</v>
      </c>
      <c r="D672" s="223" t="s">
        <v>2887</v>
      </c>
      <c r="E672" s="466" t="s">
        <v>2634</v>
      </c>
      <c r="F672" s="466" t="s">
        <v>2635</v>
      </c>
      <c r="G672" s="461" t="s">
        <v>28</v>
      </c>
      <c r="H672" s="223" t="s">
        <v>2888</v>
      </c>
      <c r="I672" s="461" t="s">
        <v>2176</v>
      </c>
      <c r="J672" s="223" t="s">
        <v>417</v>
      </c>
      <c r="K672" s="647">
        <v>5399</v>
      </c>
      <c r="L672" s="663">
        <v>723</v>
      </c>
      <c r="M672" s="664"/>
      <c r="N672" s="617"/>
      <c r="O672" s="617"/>
      <c r="P672" s="456"/>
    </row>
    <row r="673" spans="2:16" s="445" customFormat="1" ht="24.95" customHeight="1">
      <c r="B673" s="461">
        <v>167</v>
      </c>
      <c r="C673" s="461">
        <v>950</v>
      </c>
      <c r="D673" s="223" t="s">
        <v>2636</v>
      </c>
      <c r="E673" s="466" t="s">
        <v>2637</v>
      </c>
      <c r="F673" s="466" t="s">
        <v>2638</v>
      </c>
      <c r="G673" s="461" t="s">
        <v>28</v>
      </c>
      <c r="H673" s="223" t="s">
        <v>80</v>
      </c>
      <c r="I673" s="461" t="s">
        <v>2215</v>
      </c>
      <c r="J673" s="223" t="s">
        <v>417</v>
      </c>
      <c r="K673" s="647">
        <v>6250</v>
      </c>
      <c r="L673" s="663">
        <v>724</v>
      </c>
      <c r="M673" s="664"/>
      <c r="N673" s="617"/>
      <c r="O673" s="617"/>
      <c r="P673" s="456"/>
    </row>
    <row r="674" spans="2:16" s="445" customFormat="1" ht="24.95" customHeight="1">
      <c r="B674" s="461">
        <v>168</v>
      </c>
      <c r="C674" s="461">
        <v>951</v>
      </c>
      <c r="D674" s="223" t="s">
        <v>2639</v>
      </c>
      <c r="E674" s="466" t="s">
        <v>2640</v>
      </c>
      <c r="F674" s="466" t="s">
        <v>2641</v>
      </c>
      <c r="G674" s="461" t="s">
        <v>28</v>
      </c>
      <c r="H674" s="223" t="s">
        <v>80</v>
      </c>
      <c r="I674" s="461" t="s">
        <v>2215</v>
      </c>
      <c r="J674" s="223" t="s">
        <v>417</v>
      </c>
      <c r="K674" s="647">
        <v>5999</v>
      </c>
      <c r="L674" s="663">
        <v>725</v>
      </c>
      <c r="M674" s="664"/>
      <c r="N674" s="617"/>
      <c r="O674" s="617"/>
      <c r="P674" s="456"/>
    </row>
    <row r="675" spans="2:16" s="445" customFormat="1" ht="24.95" customHeight="1">
      <c r="B675" s="461">
        <v>169</v>
      </c>
      <c r="C675" s="461">
        <v>952</v>
      </c>
      <c r="D675" s="223" t="s">
        <v>2642</v>
      </c>
      <c r="E675" s="466" t="s">
        <v>2643</v>
      </c>
      <c r="F675" s="466" t="s">
        <v>2644</v>
      </c>
      <c r="G675" s="461" t="s">
        <v>28</v>
      </c>
      <c r="H675" s="223" t="s">
        <v>80</v>
      </c>
      <c r="I675" s="461" t="s">
        <v>2215</v>
      </c>
      <c r="J675" s="223" t="s">
        <v>417</v>
      </c>
      <c r="K675" s="647">
        <v>6350</v>
      </c>
      <c r="L675" s="663">
        <v>726</v>
      </c>
      <c r="M675" s="664"/>
      <c r="N675" s="617"/>
      <c r="O675" s="617"/>
      <c r="P675" s="456"/>
    </row>
    <row r="676" spans="2:16" s="445" customFormat="1" ht="24.95" customHeight="1">
      <c r="B676" s="461">
        <v>170</v>
      </c>
      <c r="C676" s="461">
        <v>953</v>
      </c>
      <c r="D676" s="223" t="s">
        <v>2645</v>
      </c>
      <c r="E676" s="466" t="s">
        <v>2646</v>
      </c>
      <c r="F676" s="466" t="s">
        <v>2647</v>
      </c>
      <c r="G676" s="461" t="s">
        <v>28</v>
      </c>
      <c r="H676" s="223" t="s">
        <v>2889</v>
      </c>
      <c r="I676" s="461" t="s">
        <v>2215</v>
      </c>
      <c r="J676" s="223" t="s">
        <v>417</v>
      </c>
      <c r="K676" s="647">
        <v>5999</v>
      </c>
      <c r="L676" s="663">
        <v>727</v>
      </c>
      <c r="M676" s="664"/>
      <c r="N676" s="617"/>
      <c r="O676" s="617"/>
      <c r="P676" s="456"/>
    </row>
    <row r="677" spans="2:16" s="445" customFormat="1" ht="24.95" customHeight="1">
      <c r="B677" s="461">
        <v>171</v>
      </c>
      <c r="C677" s="461">
        <v>954</v>
      </c>
      <c r="D677" s="223" t="s">
        <v>2648</v>
      </c>
      <c r="E677" s="466" t="s">
        <v>2649</v>
      </c>
      <c r="F677" s="466" t="s">
        <v>2650</v>
      </c>
      <c r="G677" s="461" t="s">
        <v>28</v>
      </c>
      <c r="H677" s="223" t="s">
        <v>273</v>
      </c>
      <c r="I677" s="461" t="s">
        <v>2215</v>
      </c>
      <c r="J677" s="223" t="s">
        <v>417</v>
      </c>
      <c r="K677" s="647">
        <v>5150</v>
      </c>
      <c r="L677" s="663">
        <v>728</v>
      </c>
      <c r="M677" s="664"/>
      <c r="N677" s="617"/>
      <c r="O677" s="617"/>
      <c r="P677" s="456"/>
    </row>
    <row r="678" spans="2:16" s="445" customFormat="1" ht="24.95" customHeight="1">
      <c r="B678" s="461">
        <v>172</v>
      </c>
      <c r="C678" s="461">
        <v>955</v>
      </c>
      <c r="D678" s="223" t="s">
        <v>2890</v>
      </c>
      <c r="E678" s="466" t="s">
        <v>2651</v>
      </c>
      <c r="F678" s="466" t="s">
        <v>2652</v>
      </c>
      <c r="G678" s="461" t="s">
        <v>28</v>
      </c>
      <c r="H678" s="223" t="s">
        <v>629</v>
      </c>
      <c r="I678" s="461" t="s">
        <v>2215</v>
      </c>
      <c r="J678" s="223" t="s">
        <v>2263</v>
      </c>
      <c r="K678" s="647">
        <v>6300</v>
      </c>
      <c r="L678" s="663">
        <v>729</v>
      </c>
      <c r="M678" s="664"/>
      <c r="N678" s="617"/>
      <c r="O678" s="617"/>
      <c r="P678" s="456"/>
    </row>
    <row r="679" spans="2:16" s="445" customFormat="1" ht="24.95" customHeight="1">
      <c r="B679" s="461">
        <v>173</v>
      </c>
      <c r="C679" s="461">
        <v>956</v>
      </c>
      <c r="D679" s="223" t="s">
        <v>2653</v>
      </c>
      <c r="E679" s="466" t="s">
        <v>2654</v>
      </c>
      <c r="F679" s="466" t="s">
        <v>2655</v>
      </c>
      <c r="G679" s="461" t="s">
        <v>28</v>
      </c>
      <c r="H679" s="223" t="s">
        <v>80</v>
      </c>
      <c r="I679" s="461" t="s">
        <v>2215</v>
      </c>
      <c r="J679" s="223" t="s">
        <v>417</v>
      </c>
      <c r="K679" s="647">
        <v>6098</v>
      </c>
      <c r="L679" s="663">
        <v>730</v>
      </c>
      <c r="M679" s="664"/>
      <c r="N679" s="617"/>
      <c r="O679" s="617"/>
      <c r="P679" s="456"/>
    </row>
    <row r="680" spans="2:16" s="445" customFormat="1" ht="24.95" customHeight="1">
      <c r="B680" s="461">
        <v>174</v>
      </c>
      <c r="C680" s="448">
        <v>1576</v>
      </c>
      <c r="D680" s="223" t="s">
        <v>2891</v>
      </c>
      <c r="E680" s="450" t="s">
        <v>2656</v>
      </c>
      <c r="F680" s="450" t="s">
        <v>2657</v>
      </c>
      <c r="G680" s="461" t="s">
        <v>28</v>
      </c>
      <c r="H680" s="223" t="s">
        <v>912</v>
      </c>
      <c r="I680" s="461" t="s">
        <v>2176</v>
      </c>
      <c r="J680" s="223" t="s">
        <v>2317</v>
      </c>
      <c r="K680" s="647">
        <v>5999</v>
      </c>
      <c r="L680" s="663">
        <v>731</v>
      </c>
      <c r="M680" s="664"/>
      <c r="N680" s="617"/>
      <c r="O680" s="617"/>
      <c r="P680" s="456"/>
    </row>
    <row r="681" spans="2:16" s="445" customFormat="1" ht="24.95" customHeight="1">
      <c r="B681" s="461">
        <v>175</v>
      </c>
      <c r="C681" s="448">
        <v>1577</v>
      </c>
      <c r="D681" s="223" t="s">
        <v>2658</v>
      </c>
      <c r="E681" s="450" t="s">
        <v>2659</v>
      </c>
      <c r="F681" s="450" t="s">
        <v>2660</v>
      </c>
      <c r="G681" s="461" t="s">
        <v>28</v>
      </c>
      <c r="H681" s="223" t="s">
        <v>552</v>
      </c>
      <c r="I681" s="461" t="s">
        <v>2176</v>
      </c>
      <c r="J681" s="223" t="s">
        <v>2317</v>
      </c>
      <c r="K681" s="647">
        <v>5999</v>
      </c>
      <c r="L681" s="663">
        <v>732</v>
      </c>
      <c r="M681" s="664"/>
      <c r="N681" s="617"/>
      <c r="O681" s="617"/>
      <c r="P681" s="456"/>
    </row>
    <row r="682" spans="2:16" s="445" customFormat="1" ht="24.95" customHeight="1">
      <c r="B682" s="461">
        <v>176</v>
      </c>
      <c r="C682" s="448">
        <v>1833</v>
      </c>
      <c r="D682" s="223" t="s">
        <v>2892</v>
      </c>
      <c r="E682" s="450" t="s">
        <v>2661</v>
      </c>
      <c r="F682" s="450" t="s">
        <v>2662</v>
      </c>
      <c r="G682" s="448" t="s">
        <v>28</v>
      </c>
      <c r="H682" s="223" t="s">
        <v>2574</v>
      </c>
      <c r="I682" s="461" t="s">
        <v>2176</v>
      </c>
      <c r="J682" s="223" t="s">
        <v>2279</v>
      </c>
      <c r="K682" s="647">
        <v>5997</v>
      </c>
      <c r="L682" s="663">
        <v>733</v>
      </c>
      <c r="M682" s="664"/>
      <c r="N682" s="617"/>
      <c r="O682" s="617"/>
      <c r="P682" s="456"/>
    </row>
    <row r="683" spans="2:16" s="445" customFormat="1" ht="24.95" customHeight="1">
      <c r="B683" s="461">
        <v>177</v>
      </c>
      <c r="C683" s="448">
        <v>1834</v>
      </c>
      <c r="D683" s="223" t="s">
        <v>2893</v>
      </c>
      <c r="E683" s="450" t="s">
        <v>2663</v>
      </c>
      <c r="F683" s="450" t="s">
        <v>2664</v>
      </c>
      <c r="G683" s="448" t="s">
        <v>28</v>
      </c>
      <c r="H683" s="223" t="s">
        <v>2894</v>
      </c>
      <c r="I683" s="461" t="s">
        <v>2176</v>
      </c>
      <c r="J683" s="223" t="s">
        <v>2279</v>
      </c>
      <c r="K683" s="647">
        <v>5897</v>
      </c>
      <c r="L683" s="663">
        <v>734</v>
      </c>
      <c r="M683" s="664"/>
      <c r="N683" s="617"/>
      <c r="O683" s="617"/>
      <c r="P683" s="456"/>
    </row>
    <row r="684" spans="2:16" s="445" customFormat="1" ht="24.95" customHeight="1">
      <c r="B684" s="461">
        <v>178</v>
      </c>
      <c r="C684" s="448">
        <v>1835</v>
      </c>
      <c r="D684" s="223" t="s">
        <v>2895</v>
      </c>
      <c r="E684" s="450" t="s">
        <v>2665</v>
      </c>
      <c r="F684" s="450" t="s">
        <v>2666</v>
      </c>
      <c r="G684" s="461" t="s">
        <v>28</v>
      </c>
      <c r="H684" s="223" t="s">
        <v>2574</v>
      </c>
      <c r="I684" s="461" t="s">
        <v>2176</v>
      </c>
      <c r="J684" s="223" t="s">
        <v>2279</v>
      </c>
      <c r="K684" s="647">
        <v>6098</v>
      </c>
      <c r="L684" s="663">
        <v>735</v>
      </c>
      <c r="M684" s="664"/>
      <c r="N684" s="617"/>
      <c r="O684" s="617"/>
      <c r="P684" s="456"/>
    </row>
    <row r="685" spans="2:16" s="445" customFormat="1" ht="24.95" customHeight="1">
      <c r="B685" s="461">
        <v>179</v>
      </c>
      <c r="C685" s="461">
        <v>1836</v>
      </c>
      <c r="D685" s="223" t="s">
        <v>2896</v>
      </c>
      <c r="E685" s="466" t="s">
        <v>2667</v>
      </c>
      <c r="F685" s="466" t="s">
        <v>2668</v>
      </c>
      <c r="G685" s="461" t="s">
        <v>28</v>
      </c>
      <c r="H685" s="223" t="s">
        <v>2897</v>
      </c>
      <c r="I685" s="461" t="s">
        <v>2176</v>
      </c>
      <c r="J685" s="223" t="s">
        <v>2279</v>
      </c>
      <c r="K685" s="647">
        <v>5399</v>
      </c>
      <c r="L685" s="663">
        <v>736</v>
      </c>
      <c r="M685" s="664"/>
      <c r="N685" s="617"/>
      <c r="O685" s="617"/>
      <c r="P685" s="456"/>
    </row>
    <row r="686" spans="2:16" s="445" customFormat="1" ht="24.95" customHeight="1">
      <c r="B686" s="461">
        <v>180</v>
      </c>
      <c r="C686" s="461">
        <v>1837</v>
      </c>
      <c r="D686" s="223" t="s">
        <v>2898</v>
      </c>
      <c r="E686" s="466" t="s">
        <v>2669</v>
      </c>
      <c r="F686" s="466" t="s">
        <v>2670</v>
      </c>
      <c r="G686" s="461" t="s">
        <v>28</v>
      </c>
      <c r="H686" s="223" t="s">
        <v>2897</v>
      </c>
      <c r="I686" s="461" t="s">
        <v>2176</v>
      </c>
      <c r="J686" s="223" t="s">
        <v>2279</v>
      </c>
      <c r="K686" s="647">
        <v>5399</v>
      </c>
      <c r="L686" s="663">
        <v>737</v>
      </c>
      <c r="M686" s="664"/>
      <c r="N686" s="617"/>
      <c r="O686" s="617"/>
      <c r="P686" s="456"/>
    </row>
    <row r="687" spans="2:16" s="445" customFormat="1" ht="24.95" customHeight="1">
      <c r="B687" s="461">
        <v>181</v>
      </c>
      <c r="C687" s="461">
        <v>1838</v>
      </c>
      <c r="D687" s="223" t="s">
        <v>2671</v>
      </c>
      <c r="E687" s="466" t="s">
        <v>2672</v>
      </c>
      <c r="F687" s="466" t="s">
        <v>2673</v>
      </c>
      <c r="G687" s="461" t="s">
        <v>28</v>
      </c>
      <c r="H687" s="223" t="s">
        <v>2899</v>
      </c>
      <c r="I687" s="461" t="s">
        <v>2176</v>
      </c>
      <c r="J687" s="223" t="s">
        <v>2279</v>
      </c>
      <c r="K687" s="647">
        <v>4499</v>
      </c>
      <c r="L687" s="663">
        <v>738</v>
      </c>
      <c r="M687" s="664"/>
      <c r="N687" s="617"/>
      <c r="O687" s="617"/>
      <c r="P687" s="456"/>
    </row>
    <row r="688" spans="2:16" s="445" customFormat="1" ht="24.95" customHeight="1">
      <c r="B688" s="461">
        <v>182</v>
      </c>
      <c r="C688" s="461">
        <v>1839</v>
      </c>
      <c r="D688" s="223" t="s">
        <v>2900</v>
      </c>
      <c r="E688" s="466" t="s">
        <v>2674</v>
      </c>
      <c r="F688" s="466" t="s">
        <v>2675</v>
      </c>
      <c r="G688" s="461" t="s">
        <v>28</v>
      </c>
      <c r="H688" s="223" t="s">
        <v>330</v>
      </c>
      <c r="I688" s="461" t="s">
        <v>2176</v>
      </c>
      <c r="J688" s="223" t="s">
        <v>2279</v>
      </c>
      <c r="K688" s="647">
        <v>6000</v>
      </c>
      <c r="L688" s="663">
        <v>739</v>
      </c>
      <c r="M688" s="664"/>
      <c r="N688" s="617"/>
      <c r="O688" s="617"/>
      <c r="P688" s="456"/>
    </row>
    <row r="689" spans="1:16" s="445" customFormat="1" ht="24.95" customHeight="1">
      <c r="A689" s="550"/>
      <c r="B689" s="461">
        <v>183</v>
      </c>
      <c r="C689" s="461">
        <v>1840</v>
      </c>
      <c r="D689" s="223" t="s">
        <v>2901</v>
      </c>
      <c r="E689" s="466" t="s">
        <v>2676</v>
      </c>
      <c r="F689" s="466" t="s">
        <v>2677</v>
      </c>
      <c r="G689" s="461" t="s">
        <v>28</v>
      </c>
      <c r="H689" s="223" t="s">
        <v>552</v>
      </c>
      <c r="I689" s="461" t="s">
        <v>2176</v>
      </c>
      <c r="J689" s="223" t="s">
        <v>2279</v>
      </c>
      <c r="K689" s="647">
        <v>5225</v>
      </c>
      <c r="L689" s="663">
        <v>740</v>
      </c>
      <c r="M689" s="664"/>
      <c r="N689" s="617"/>
      <c r="O689" s="617"/>
      <c r="P689" s="456"/>
    </row>
    <row r="690" spans="1:16" s="445" customFormat="1" ht="24.95" customHeight="1">
      <c r="B690" s="461">
        <v>184</v>
      </c>
      <c r="C690" s="461">
        <v>1841</v>
      </c>
      <c r="D690" s="223" t="s">
        <v>2902</v>
      </c>
      <c r="E690" s="466" t="s">
        <v>2678</v>
      </c>
      <c r="F690" s="466" t="s">
        <v>2679</v>
      </c>
      <c r="G690" s="461" t="s">
        <v>28</v>
      </c>
      <c r="H690" s="223" t="s">
        <v>80</v>
      </c>
      <c r="I690" s="461" t="s">
        <v>2176</v>
      </c>
      <c r="J690" s="223" t="s">
        <v>2279</v>
      </c>
      <c r="K690" s="647">
        <v>6900</v>
      </c>
      <c r="L690" s="663">
        <v>741</v>
      </c>
      <c r="M690" s="664"/>
      <c r="N690" s="617"/>
      <c r="O690" s="617"/>
      <c r="P690" s="456"/>
    </row>
    <row r="691" spans="1:16" s="445" customFormat="1" ht="24.95" customHeight="1">
      <c r="B691" s="461">
        <v>185</v>
      </c>
      <c r="C691" s="461">
        <v>1843</v>
      </c>
      <c r="D691" s="223" t="s">
        <v>2903</v>
      </c>
      <c r="E691" s="466" t="s">
        <v>2680</v>
      </c>
      <c r="F691" s="466" t="s">
        <v>2681</v>
      </c>
      <c r="G691" s="461" t="s">
        <v>28</v>
      </c>
      <c r="H691" s="223" t="s">
        <v>1258</v>
      </c>
      <c r="I691" s="461" t="s">
        <v>2176</v>
      </c>
      <c r="J691" s="223" t="s">
        <v>2279</v>
      </c>
      <c r="K691" s="647">
        <v>6623</v>
      </c>
      <c r="L691" s="663">
        <v>742</v>
      </c>
      <c r="M691" s="664"/>
      <c r="N691" s="617"/>
      <c r="O691" s="617"/>
      <c r="P691" s="456"/>
    </row>
    <row r="692" spans="1:16" s="445" customFormat="1" ht="24.95" customHeight="1">
      <c r="B692" s="461">
        <v>186</v>
      </c>
      <c r="C692" s="461">
        <v>1844</v>
      </c>
      <c r="D692" s="223" t="s">
        <v>2682</v>
      </c>
      <c r="E692" s="466" t="s">
        <v>2683</v>
      </c>
      <c r="F692" s="466" t="s">
        <v>2684</v>
      </c>
      <c r="G692" s="461" t="s">
        <v>28</v>
      </c>
      <c r="H692" s="223" t="s">
        <v>2904</v>
      </c>
      <c r="I692" s="461" t="s">
        <v>2176</v>
      </c>
      <c r="J692" s="223" t="s">
        <v>2279</v>
      </c>
      <c r="K692" s="647">
        <v>6200</v>
      </c>
      <c r="L692" s="663">
        <v>743</v>
      </c>
      <c r="M692" s="664"/>
      <c r="N692" s="617"/>
      <c r="O692" s="617"/>
      <c r="P692" s="456"/>
    </row>
    <row r="693" spans="1:16" s="445" customFormat="1" ht="24.95" customHeight="1">
      <c r="B693" s="461">
        <v>187</v>
      </c>
      <c r="C693" s="461">
        <v>1846</v>
      </c>
      <c r="D693" s="223" t="s">
        <v>2905</v>
      </c>
      <c r="E693" s="466" t="s">
        <v>2685</v>
      </c>
      <c r="F693" s="466" t="s">
        <v>2686</v>
      </c>
      <c r="G693" s="461" t="s">
        <v>28</v>
      </c>
      <c r="H693" s="223" t="s">
        <v>552</v>
      </c>
      <c r="I693" s="461" t="s">
        <v>2176</v>
      </c>
      <c r="J693" s="223" t="s">
        <v>2687</v>
      </c>
      <c r="K693" s="647">
        <v>5850</v>
      </c>
      <c r="L693" s="663">
        <v>744</v>
      </c>
      <c r="M693" s="664"/>
      <c r="N693" s="617"/>
      <c r="O693" s="617"/>
      <c r="P693" s="456"/>
    </row>
    <row r="694" spans="1:16" s="445" customFormat="1" ht="24.95" customHeight="1">
      <c r="B694" s="461">
        <v>188</v>
      </c>
      <c r="C694" s="461">
        <v>1848</v>
      </c>
      <c r="D694" s="223" t="s">
        <v>2906</v>
      </c>
      <c r="E694" s="466" t="s">
        <v>2688</v>
      </c>
      <c r="F694" s="466" t="s">
        <v>2689</v>
      </c>
      <c r="G694" s="461" t="s">
        <v>258</v>
      </c>
      <c r="H694" s="223" t="s">
        <v>339</v>
      </c>
      <c r="I694" s="461" t="s">
        <v>2176</v>
      </c>
      <c r="J694" s="223" t="s">
        <v>2687</v>
      </c>
      <c r="K694" s="647">
        <v>6250</v>
      </c>
      <c r="L694" s="663">
        <v>745</v>
      </c>
      <c r="M694" s="664"/>
      <c r="N694" s="617"/>
      <c r="O694" s="617"/>
      <c r="P694" s="456"/>
    </row>
    <row r="695" spans="1:16" s="445" customFormat="1" ht="24.95" customHeight="1">
      <c r="B695" s="461">
        <v>189</v>
      </c>
      <c r="C695" s="461">
        <v>1849</v>
      </c>
      <c r="D695" s="223" t="s">
        <v>2690</v>
      </c>
      <c r="E695" s="466" t="s">
        <v>2691</v>
      </c>
      <c r="F695" s="466" t="s">
        <v>2692</v>
      </c>
      <c r="G695" s="461" t="s">
        <v>258</v>
      </c>
      <c r="H695" s="223" t="s">
        <v>2392</v>
      </c>
      <c r="I695" s="461" t="s">
        <v>2176</v>
      </c>
      <c r="J695" s="223" t="s">
        <v>1386</v>
      </c>
      <c r="K695" s="647">
        <v>6199</v>
      </c>
      <c r="L695" s="663">
        <v>746</v>
      </c>
      <c r="M695" s="664"/>
      <c r="N695" s="617"/>
      <c r="O695" s="617"/>
      <c r="P695" s="456"/>
    </row>
    <row r="696" spans="1:16" s="445" customFormat="1" ht="24.95" customHeight="1">
      <c r="B696" s="461">
        <v>190</v>
      </c>
      <c r="C696" s="448">
        <v>1851</v>
      </c>
      <c r="D696" s="223" t="s">
        <v>2907</v>
      </c>
      <c r="E696" s="450" t="s">
        <v>2693</v>
      </c>
      <c r="F696" s="450" t="s">
        <v>2694</v>
      </c>
      <c r="G696" s="461" t="s">
        <v>258</v>
      </c>
      <c r="H696" s="223" t="s">
        <v>330</v>
      </c>
      <c r="I696" s="461" t="s">
        <v>2176</v>
      </c>
      <c r="J696" s="223" t="s">
        <v>1386</v>
      </c>
      <c r="K696" s="647">
        <v>6399</v>
      </c>
      <c r="L696" s="663">
        <v>747</v>
      </c>
      <c r="M696" s="664"/>
      <c r="N696" s="617"/>
      <c r="O696" s="617"/>
      <c r="P696" s="456"/>
    </row>
    <row r="697" spans="1:16" s="445" customFormat="1" ht="24.95" customHeight="1">
      <c r="B697" s="461">
        <v>191</v>
      </c>
      <c r="C697" s="448">
        <v>1852</v>
      </c>
      <c r="D697" s="223" t="s">
        <v>2908</v>
      </c>
      <c r="E697" s="450" t="s">
        <v>2695</v>
      </c>
      <c r="F697" s="450" t="s">
        <v>2696</v>
      </c>
      <c r="G697" s="461" t="s">
        <v>258</v>
      </c>
      <c r="H697" s="223" t="s">
        <v>552</v>
      </c>
      <c r="I697" s="461" t="s">
        <v>2176</v>
      </c>
      <c r="J697" s="223" t="s">
        <v>1386</v>
      </c>
      <c r="K697" s="647">
        <v>6000</v>
      </c>
      <c r="L697" s="663">
        <v>748</v>
      </c>
      <c r="M697" s="664"/>
      <c r="N697" s="617"/>
      <c r="O697" s="617"/>
      <c r="P697" s="456"/>
    </row>
    <row r="698" spans="1:16" s="445" customFormat="1" ht="24.95" customHeight="1">
      <c r="B698" s="461">
        <v>192</v>
      </c>
      <c r="C698" s="448">
        <v>1854</v>
      </c>
      <c r="D698" s="223" t="s">
        <v>2909</v>
      </c>
      <c r="E698" s="450" t="s">
        <v>2697</v>
      </c>
      <c r="F698" s="450" t="s">
        <v>2698</v>
      </c>
      <c r="G698" s="461" t="s">
        <v>258</v>
      </c>
      <c r="H698" s="223" t="s">
        <v>80</v>
      </c>
      <c r="I698" s="461" t="s">
        <v>2176</v>
      </c>
      <c r="J698" s="223" t="s">
        <v>1386</v>
      </c>
      <c r="K698" s="647">
        <v>5500</v>
      </c>
      <c r="L698" s="663">
        <v>749</v>
      </c>
      <c r="M698" s="664"/>
      <c r="N698" s="617"/>
      <c r="O698" s="617"/>
      <c r="P698" s="456"/>
    </row>
    <row r="699" spans="1:16" s="445" customFormat="1" ht="24.95" customHeight="1">
      <c r="B699" s="461">
        <v>193</v>
      </c>
      <c r="C699" s="448">
        <v>1855</v>
      </c>
      <c r="D699" s="223" t="s">
        <v>2699</v>
      </c>
      <c r="E699" s="450" t="s">
        <v>2700</v>
      </c>
      <c r="F699" s="450" t="s">
        <v>2701</v>
      </c>
      <c r="G699" s="461" t="s">
        <v>258</v>
      </c>
      <c r="H699" s="223" t="s">
        <v>629</v>
      </c>
      <c r="I699" s="461" t="s">
        <v>2176</v>
      </c>
      <c r="J699" s="223" t="s">
        <v>2687</v>
      </c>
      <c r="K699" s="647">
        <v>6399</v>
      </c>
      <c r="L699" s="663">
        <v>750</v>
      </c>
      <c r="M699" s="664"/>
      <c r="N699" s="617"/>
      <c r="O699" s="617"/>
      <c r="P699" s="456"/>
    </row>
    <row r="700" spans="1:16" s="445" customFormat="1" ht="24.95" customHeight="1">
      <c r="B700" s="461">
        <v>194</v>
      </c>
      <c r="C700" s="448">
        <v>1857</v>
      </c>
      <c r="D700" s="223" t="s">
        <v>2910</v>
      </c>
      <c r="E700" s="450" t="s">
        <v>2702</v>
      </c>
      <c r="F700" s="450" t="s">
        <v>2703</v>
      </c>
      <c r="G700" s="461" t="s">
        <v>258</v>
      </c>
      <c r="H700" s="223" t="s">
        <v>2911</v>
      </c>
      <c r="I700" s="461" t="s">
        <v>2176</v>
      </c>
      <c r="J700" s="223" t="s">
        <v>2687</v>
      </c>
      <c r="K700" s="647">
        <v>5950</v>
      </c>
      <c r="L700" s="663">
        <v>751</v>
      </c>
      <c r="M700" s="664"/>
      <c r="N700" s="617"/>
      <c r="O700" s="617"/>
      <c r="P700" s="456"/>
    </row>
    <row r="701" spans="1:16" s="445" customFormat="1" ht="24.95" customHeight="1">
      <c r="B701" s="461">
        <v>195</v>
      </c>
      <c r="C701" s="448">
        <v>1858</v>
      </c>
      <c r="D701" s="223" t="s">
        <v>2912</v>
      </c>
      <c r="E701" s="450" t="s">
        <v>2704</v>
      </c>
      <c r="F701" s="450" t="s">
        <v>2705</v>
      </c>
      <c r="G701" s="461" t="s">
        <v>258</v>
      </c>
      <c r="H701" s="223" t="s">
        <v>80</v>
      </c>
      <c r="I701" s="461" t="s">
        <v>2176</v>
      </c>
      <c r="J701" s="223" t="s">
        <v>1386</v>
      </c>
      <c r="K701" s="647">
        <v>6899</v>
      </c>
      <c r="L701" s="663">
        <v>752</v>
      </c>
      <c r="M701" s="664"/>
      <c r="N701" s="617"/>
      <c r="O701" s="617"/>
      <c r="P701" s="456"/>
    </row>
    <row r="702" spans="1:16" s="445" customFormat="1" ht="24.95" customHeight="1">
      <c r="B702" s="461">
        <v>196</v>
      </c>
      <c r="C702" s="448">
        <v>1866</v>
      </c>
      <c r="D702" s="223" t="s">
        <v>2918</v>
      </c>
      <c r="E702" s="450" t="s">
        <v>2712</v>
      </c>
      <c r="F702" s="450" t="s">
        <v>2713</v>
      </c>
      <c r="G702" s="461" t="s">
        <v>258</v>
      </c>
      <c r="H702" s="223" t="s">
        <v>80</v>
      </c>
      <c r="I702" s="461" t="s">
        <v>2176</v>
      </c>
      <c r="J702" s="223" t="s">
        <v>2220</v>
      </c>
      <c r="K702" s="647">
        <v>6400</v>
      </c>
      <c r="L702" s="663">
        <v>756</v>
      </c>
      <c r="M702" s="664"/>
      <c r="N702" s="617"/>
      <c r="O702" s="617"/>
      <c r="P702" s="456"/>
    </row>
    <row r="703" spans="1:16" s="445" customFormat="1" ht="24.95" customHeight="1">
      <c r="B703" s="461">
        <v>197</v>
      </c>
      <c r="C703" s="448">
        <v>1868</v>
      </c>
      <c r="D703" s="223" t="s">
        <v>2919</v>
      </c>
      <c r="E703" s="450" t="s">
        <v>2714</v>
      </c>
      <c r="F703" s="450" t="s">
        <v>2715</v>
      </c>
      <c r="G703" s="461" t="s">
        <v>258</v>
      </c>
      <c r="H703" s="223" t="s">
        <v>2716</v>
      </c>
      <c r="I703" s="461" t="s">
        <v>2176</v>
      </c>
      <c r="J703" s="223" t="s">
        <v>2220</v>
      </c>
      <c r="K703" s="647">
        <v>6200</v>
      </c>
      <c r="L703" s="663">
        <v>757</v>
      </c>
      <c r="M703" s="664"/>
      <c r="N703" s="617"/>
      <c r="O703" s="617"/>
      <c r="P703" s="456"/>
    </row>
    <row r="704" spans="1:16" s="445" customFormat="1" ht="24.95" customHeight="1">
      <c r="B704" s="461">
        <v>198</v>
      </c>
      <c r="C704" s="461">
        <v>1869</v>
      </c>
      <c r="D704" s="223" t="s">
        <v>2920</v>
      </c>
      <c r="E704" s="466" t="s">
        <v>2717</v>
      </c>
      <c r="F704" s="466" t="s">
        <v>2718</v>
      </c>
      <c r="G704" s="461" t="s">
        <v>258</v>
      </c>
      <c r="H704" s="223" t="s">
        <v>968</v>
      </c>
      <c r="I704" s="461" t="s">
        <v>2176</v>
      </c>
      <c r="J704" s="223" t="s">
        <v>2220</v>
      </c>
      <c r="K704" s="647">
        <v>6640</v>
      </c>
      <c r="L704" s="663">
        <v>758</v>
      </c>
      <c r="M704" s="664"/>
      <c r="N704" s="617"/>
      <c r="O704" s="617"/>
      <c r="P704" s="456"/>
    </row>
    <row r="705" spans="1:16" s="445" customFormat="1" ht="24.95" customHeight="1">
      <c r="B705" s="461">
        <v>199</v>
      </c>
      <c r="C705" s="448">
        <v>1870</v>
      </c>
      <c r="D705" s="223" t="s">
        <v>2921</v>
      </c>
      <c r="E705" s="450" t="s">
        <v>2719</v>
      </c>
      <c r="F705" s="450" t="s">
        <v>2720</v>
      </c>
      <c r="G705" s="461" t="s">
        <v>258</v>
      </c>
      <c r="H705" s="223" t="s">
        <v>2922</v>
      </c>
      <c r="I705" s="461" t="s">
        <v>2176</v>
      </c>
      <c r="J705" s="223" t="s">
        <v>2192</v>
      </c>
      <c r="K705" s="647">
        <v>5000</v>
      </c>
      <c r="L705" s="663">
        <v>759</v>
      </c>
      <c r="M705" s="664"/>
      <c r="N705" s="617"/>
      <c r="O705" s="617"/>
      <c r="P705" s="456"/>
    </row>
    <row r="706" spans="1:16" s="445" customFormat="1" ht="24.95" customHeight="1">
      <c r="B706" s="461">
        <v>200</v>
      </c>
      <c r="C706" s="448">
        <v>1871</v>
      </c>
      <c r="D706" s="223" t="s">
        <v>2721</v>
      </c>
      <c r="E706" s="450" t="s">
        <v>2722</v>
      </c>
      <c r="F706" s="450" t="s">
        <v>2723</v>
      </c>
      <c r="G706" s="461" t="s">
        <v>258</v>
      </c>
      <c r="H706" s="223" t="s">
        <v>339</v>
      </c>
      <c r="I706" s="461" t="s">
        <v>2176</v>
      </c>
      <c r="J706" s="223" t="s">
        <v>2220</v>
      </c>
      <c r="K706" s="647">
        <v>6616</v>
      </c>
      <c r="L706" s="663">
        <v>760</v>
      </c>
      <c r="M706" s="664"/>
      <c r="N706" s="617"/>
      <c r="O706" s="617"/>
      <c r="P706" s="456"/>
    </row>
    <row r="707" spans="1:16" s="445" customFormat="1" ht="24.95" customHeight="1">
      <c r="B707" s="461">
        <v>201</v>
      </c>
      <c r="C707" s="448">
        <v>1872</v>
      </c>
      <c r="D707" s="223" t="s">
        <v>2724</v>
      </c>
      <c r="E707" s="450" t="s">
        <v>2725</v>
      </c>
      <c r="F707" s="450" t="s">
        <v>2726</v>
      </c>
      <c r="G707" s="461" t="s">
        <v>258</v>
      </c>
      <c r="H707" s="223" t="s">
        <v>2923</v>
      </c>
      <c r="I707" s="461" t="s">
        <v>2176</v>
      </c>
      <c r="J707" s="223" t="s">
        <v>2220</v>
      </c>
      <c r="K707" s="647">
        <v>6420</v>
      </c>
      <c r="L707" s="663">
        <v>761</v>
      </c>
      <c r="M707" s="664"/>
      <c r="N707" s="617"/>
      <c r="O707" s="617"/>
      <c r="P707" s="456"/>
    </row>
    <row r="708" spans="1:16" s="445" customFormat="1" ht="24.95" customHeight="1">
      <c r="B708" s="461">
        <v>202</v>
      </c>
      <c r="C708" s="448">
        <v>1873</v>
      </c>
      <c r="D708" s="223" t="s">
        <v>2924</v>
      </c>
      <c r="E708" s="450" t="s">
        <v>2727</v>
      </c>
      <c r="F708" s="450" t="s">
        <v>2728</v>
      </c>
      <c r="G708" s="461" t="s">
        <v>258</v>
      </c>
      <c r="H708" s="223" t="s">
        <v>2813</v>
      </c>
      <c r="I708" s="461" t="s">
        <v>2176</v>
      </c>
      <c r="J708" s="223" t="s">
        <v>2220</v>
      </c>
      <c r="K708" s="647">
        <v>5721</v>
      </c>
      <c r="L708" s="663">
        <v>762</v>
      </c>
      <c r="M708" s="664"/>
      <c r="N708" s="617"/>
      <c r="O708" s="617"/>
      <c r="P708" s="456"/>
    </row>
    <row r="709" spans="1:16" s="445" customFormat="1" ht="24.95" customHeight="1">
      <c r="B709" s="461">
        <v>203</v>
      </c>
      <c r="C709" s="448">
        <v>1874</v>
      </c>
      <c r="D709" s="223" t="s">
        <v>2925</v>
      </c>
      <c r="E709" s="450" t="s">
        <v>2729</v>
      </c>
      <c r="F709" s="450" t="s">
        <v>2730</v>
      </c>
      <c r="G709" s="461" t="s">
        <v>258</v>
      </c>
      <c r="H709" s="223" t="s">
        <v>2731</v>
      </c>
      <c r="I709" s="461" t="s">
        <v>2176</v>
      </c>
      <c r="J709" s="223" t="s">
        <v>2220</v>
      </c>
      <c r="K709" s="647">
        <v>6391</v>
      </c>
      <c r="L709" s="663">
        <v>763</v>
      </c>
      <c r="M709" s="664"/>
      <c r="N709" s="617"/>
      <c r="O709" s="617"/>
      <c r="P709" s="456"/>
    </row>
    <row r="710" spans="1:16" s="445" customFormat="1" ht="24.95" customHeight="1">
      <c r="B710" s="461">
        <v>204</v>
      </c>
      <c r="C710" s="448">
        <v>1876</v>
      </c>
      <c r="D710" s="223" t="s">
        <v>2732</v>
      </c>
      <c r="E710" s="450" t="s">
        <v>2733</v>
      </c>
      <c r="F710" s="450" t="s">
        <v>2734</v>
      </c>
      <c r="G710" s="461" t="s">
        <v>258</v>
      </c>
      <c r="H710" s="223" t="s">
        <v>2735</v>
      </c>
      <c r="I710" s="461" t="s">
        <v>2176</v>
      </c>
      <c r="J710" s="223" t="s">
        <v>2220</v>
      </c>
      <c r="K710" s="647">
        <v>6120</v>
      </c>
      <c r="L710" s="663">
        <v>764</v>
      </c>
      <c r="M710" s="664"/>
      <c r="N710" s="617"/>
      <c r="O710" s="617"/>
      <c r="P710" s="456"/>
    </row>
    <row r="711" spans="1:16" s="445" customFormat="1" ht="24.95" customHeight="1">
      <c r="B711" s="461">
        <v>205</v>
      </c>
      <c r="C711" s="448">
        <v>1878</v>
      </c>
      <c r="D711" s="223" t="s">
        <v>2736</v>
      </c>
      <c r="E711" s="450" t="s">
        <v>2737</v>
      </c>
      <c r="F711" s="450" t="s">
        <v>2738</v>
      </c>
      <c r="G711" s="461" t="s">
        <v>258</v>
      </c>
      <c r="H711" s="223" t="s">
        <v>273</v>
      </c>
      <c r="I711" s="461" t="s">
        <v>2176</v>
      </c>
      <c r="J711" s="223" t="s">
        <v>2220</v>
      </c>
      <c r="K711" s="647">
        <v>6598</v>
      </c>
      <c r="L711" s="663">
        <v>765</v>
      </c>
      <c r="M711" s="664"/>
      <c r="N711" s="617"/>
      <c r="O711" s="617"/>
      <c r="P711" s="456"/>
    </row>
    <row r="712" spans="1:16" s="445" customFormat="1" ht="24.95" customHeight="1">
      <c r="B712" s="461">
        <v>206</v>
      </c>
      <c r="C712" s="448">
        <v>1879</v>
      </c>
      <c r="D712" s="223" t="s">
        <v>2739</v>
      </c>
      <c r="E712" s="450" t="s">
        <v>2740</v>
      </c>
      <c r="F712" s="450" t="s">
        <v>2741</v>
      </c>
      <c r="G712" s="461" t="s">
        <v>258</v>
      </c>
      <c r="H712" s="223" t="s">
        <v>2742</v>
      </c>
      <c r="I712" s="461" t="s">
        <v>2176</v>
      </c>
      <c r="J712" s="223" t="s">
        <v>2220</v>
      </c>
      <c r="K712" s="647">
        <v>6570</v>
      </c>
      <c r="L712" s="663">
        <v>766</v>
      </c>
      <c r="M712" s="664"/>
      <c r="N712" s="617"/>
      <c r="O712" s="617"/>
      <c r="P712" s="456"/>
    </row>
    <row r="713" spans="1:16" s="445" customFormat="1" ht="24.95" customHeight="1">
      <c r="A713" s="445" t="s">
        <v>580</v>
      </c>
      <c r="B713" s="461">
        <v>207</v>
      </c>
      <c r="C713" s="448">
        <v>1882</v>
      </c>
      <c r="D713" s="223" t="s">
        <v>2743</v>
      </c>
      <c r="E713" s="666" t="s">
        <v>2744</v>
      </c>
      <c r="F713" s="450" t="s">
        <v>2745</v>
      </c>
      <c r="G713" s="461" t="s">
        <v>258</v>
      </c>
      <c r="H713" s="223" t="s">
        <v>273</v>
      </c>
      <c r="I713" s="461" t="s">
        <v>2176</v>
      </c>
      <c r="J713" s="223" t="s">
        <v>2220</v>
      </c>
      <c r="K713" s="647">
        <v>6570</v>
      </c>
      <c r="L713" s="663">
        <v>767</v>
      </c>
      <c r="M713" s="664"/>
      <c r="N713" s="617"/>
      <c r="O713" s="617"/>
      <c r="P713" s="456"/>
    </row>
    <row r="714" spans="1:16" s="445" customFormat="1" ht="24.95" customHeight="1">
      <c r="B714" s="461">
        <v>208</v>
      </c>
      <c r="C714" s="448">
        <v>1883</v>
      </c>
      <c r="D714" s="223" t="s">
        <v>2746</v>
      </c>
      <c r="E714" s="450" t="s">
        <v>2747</v>
      </c>
      <c r="F714" s="450" t="s">
        <v>2748</v>
      </c>
      <c r="G714" s="461" t="s">
        <v>258</v>
      </c>
      <c r="H714" s="223" t="s">
        <v>924</v>
      </c>
      <c r="I714" s="461" t="s">
        <v>2176</v>
      </c>
      <c r="J714" s="223" t="s">
        <v>2220</v>
      </c>
      <c r="K714" s="647">
        <v>5239</v>
      </c>
      <c r="L714" s="663">
        <v>768</v>
      </c>
      <c r="M714" s="664"/>
      <c r="N714" s="617"/>
      <c r="O714" s="617"/>
      <c r="P714" s="456"/>
    </row>
    <row r="715" spans="1:16" s="445" customFormat="1" ht="24.95" customHeight="1">
      <c r="B715" s="461">
        <v>209</v>
      </c>
      <c r="C715" s="448">
        <v>1884</v>
      </c>
      <c r="D715" s="223" t="s">
        <v>2749</v>
      </c>
      <c r="E715" s="450" t="s">
        <v>2750</v>
      </c>
      <c r="F715" s="450" t="s">
        <v>2751</v>
      </c>
      <c r="G715" s="461" t="s">
        <v>258</v>
      </c>
      <c r="H715" s="223" t="s">
        <v>552</v>
      </c>
      <c r="I715" s="461" t="s">
        <v>2176</v>
      </c>
      <c r="J715" s="223" t="s">
        <v>2220</v>
      </c>
      <c r="K715" s="647">
        <v>6632</v>
      </c>
      <c r="L715" s="663">
        <v>769</v>
      </c>
      <c r="M715" s="664"/>
      <c r="N715" s="617"/>
      <c r="O715" s="617"/>
      <c r="P715" s="456"/>
    </row>
    <row r="716" spans="1:16" s="445" customFormat="1" ht="24.95" customHeight="1">
      <c r="B716" s="461">
        <v>210</v>
      </c>
      <c r="C716" s="667">
        <v>1885</v>
      </c>
      <c r="D716" s="223" t="s">
        <v>2926</v>
      </c>
      <c r="E716" s="666" t="s">
        <v>2752</v>
      </c>
      <c r="F716" s="666" t="s">
        <v>2753</v>
      </c>
      <c r="G716" s="656" t="s">
        <v>2754</v>
      </c>
      <c r="H716" s="223" t="s">
        <v>2927</v>
      </c>
      <c r="I716" s="667" t="s">
        <v>2755</v>
      </c>
      <c r="J716" s="223" t="s">
        <v>2220</v>
      </c>
      <c r="K716" s="647">
        <v>5996</v>
      </c>
      <c r="L716" s="663">
        <v>770</v>
      </c>
      <c r="M716" s="664"/>
      <c r="N716" s="617"/>
      <c r="O716" s="617"/>
      <c r="P716" s="456"/>
    </row>
    <row r="717" spans="1:16" s="445" customFormat="1" ht="24.95" customHeight="1">
      <c r="B717" s="461">
        <v>211</v>
      </c>
      <c r="C717" s="448">
        <v>2824</v>
      </c>
      <c r="D717" s="223" t="s">
        <v>2928</v>
      </c>
      <c r="E717" s="450" t="s">
        <v>2756</v>
      </c>
      <c r="F717" s="450" t="s">
        <v>2757</v>
      </c>
      <c r="G717" s="461" t="s">
        <v>2754</v>
      </c>
      <c r="H717" s="223" t="s">
        <v>831</v>
      </c>
      <c r="I717" s="461" t="s">
        <v>2755</v>
      </c>
      <c r="J717" s="223" t="s">
        <v>2176</v>
      </c>
      <c r="K717" s="647">
        <v>6787</v>
      </c>
      <c r="L717" s="663">
        <v>771</v>
      </c>
      <c r="M717" s="664"/>
      <c r="N717" s="617"/>
      <c r="O717" s="617"/>
      <c r="P717" s="456"/>
    </row>
    <row r="718" spans="1:16" s="445" customFormat="1" ht="24.95" customHeight="1">
      <c r="B718" s="461">
        <v>212</v>
      </c>
      <c r="C718" s="448">
        <v>2825</v>
      </c>
      <c r="D718" s="223" t="s">
        <v>2929</v>
      </c>
      <c r="E718" s="450" t="s">
        <v>2758</v>
      </c>
      <c r="F718" s="450" t="s">
        <v>2759</v>
      </c>
      <c r="G718" s="461" t="s">
        <v>2754</v>
      </c>
      <c r="H718" s="223" t="s">
        <v>2930</v>
      </c>
      <c r="I718" s="461" t="s">
        <v>2755</v>
      </c>
      <c r="J718" s="223" t="s">
        <v>2767</v>
      </c>
      <c r="K718" s="647">
        <v>6464</v>
      </c>
      <c r="L718" s="663">
        <v>772</v>
      </c>
      <c r="M718" s="664"/>
      <c r="N718" s="617"/>
      <c r="O718" s="617"/>
      <c r="P718" s="456"/>
    </row>
    <row r="719" spans="1:16" s="445" customFormat="1" ht="24.95" customHeight="1">
      <c r="B719" s="461">
        <v>213</v>
      </c>
      <c r="C719" s="448">
        <v>3229</v>
      </c>
      <c r="D719" s="223" t="s">
        <v>2931</v>
      </c>
      <c r="E719" s="450" t="s">
        <v>2760</v>
      </c>
      <c r="F719" s="450" t="s">
        <v>2761</v>
      </c>
      <c r="G719" s="461" t="s">
        <v>2754</v>
      </c>
      <c r="H719" s="223" t="s">
        <v>2932</v>
      </c>
      <c r="I719" s="461" t="s">
        <v>2755</v>
      </c>
      <c r="J719" s="223" t="s">
        <v>2192</v>
      </c>
      <c r="K719" s="647">
        <v>5550</v>
      </c>
      <c r="L719" s="663">
        <v>773</v>
      </c>
      <c r="M719" s="664"/>
      <c r="N719" s="617"/>
      <c r="O719" s="617"/>
      <c r="P719" s="456"/>
    </row>
    <row r="720" spans="1:16" s="445" customFormat="1" ht="24.95" customHeight="1">
      <c r="B720" s="461">
        <v>214</v>
      </c>
      <c r="C720" s="461">
        <v>3230</v>
      </c>
      <c r="D720" s="223" t="s">
        <v>2933</v>
      </c>
      <c r="E720" s="466" t="s">
        <v>2762</v>
      </c>
      <c r="F720" s="466" t="s">
        <v>2763</v>
      </c>
      <c r="G720" s="461" t="s">
        <v>258</v>
      </c>
      <c r="H720" s="223" t="s">
        <v>2934</v>
      </c>
      <c r="I720" s="461" t="s">
        <v>2176</v>
      </c>
      <c r="J720" s="223" t="s">
        <v>2935</v>
      </c>
      <c r="K720" s="647">
        <v>5824</v>
      </c>
      <c r="L720" s="663">
        <v>774</v>
      </c>
      <c r="M720" s="664"/>
      <c r="N720" s="617"/>
      <c r="O720" s="617"/>
      <c r="P720" s="456"/>
    </row>
    <row r="721" spans="1:107" s="445" customFormat="1" ht="24.95" customHeight="1">
      <c r="A721" s="459"/>
      <c r="B721" s="461">
        <v>215</v>
      </c>
      <c r="C721" s="448">
        <v>525</v>
      </c>
      <c r="D721" s="223" t="s">
        <v>2332</v>
      </c>
      <c r="E721" s="450" t="s">
        <v>2333</v>
      </c>
      <c r="F721" s="448" t="s">
        <v>2334</v>
      </c>
      <c r="G721" s="461" t="s">
        <v>258</v>
      </c>
      <c r="H721" s="223" t="s">
        <v>2811</v>
      </c>
      <c r="I721" s="461" t="s">
        <v>2176</v>
      </c>
      <c r="J721" s="223" t="s">
        <v>2223</v>
      </c>
      <c r="K721" s="647">
        <v>5705</v>
      </c>
      <c r="L721" s="663">
        <v>775</v>
      </c>
      <c r="M721" s="664"/>
      <c r="N721" s="617"/>
      <c r="O721" s="617"/>
      <c r="P721" s="456"/>
    </row>
    <row r="722" spans="1:107" s="445" customFormat="1" ht="24.95" customHeight="1">
      <c r="A722" s="459"/>
      <c r="B722" s="461">
        <v>216</v>
      </c>
      <c r="C722" s="448">
        <v>1860</v>
      </c>
      <c r="D722" s="223" t="s">
        <v>2913</v>
      </c>
      <c r="E722" s="450" t="s">
        <v>2706</v>
      </c>
      <c r="F722" s="450" t="s">
        <v>2707</v>
      </c>
      <c r="G722" s="461" t="s">
        <v>258</v>
      </c>
      <c r="H722" s="223" t="s">
        <v>2914</v>
      </c>
      <c r="I722" s="461" t="s">
        <v>2176</v>
      </c>
      <c r="J722" s="223" t="s">
        <v>2220</v>
      </c>
      <c r="K722" s="647">
        <v>6500</v>
      </c>
      <c r="L722" s="663">
        <v>777</v>
      </c>
      <c r="M722" s="664"/>
      <c r="N722" s="617"/>
      <c r="O722" s="617"/>
      <c r="P722" s="456"/>
    </row>
    <row r="723" spans="1:107" s="445" customFormat="1" ht="24.95" customHeight="1">
      <c r="A723" s="459"/>
      <c r="B723" s="461">
        <v>217</v>
      </c>
      <c r="C723" s="448">
        <v>1861</v>
      </c>
      <c r="D723" s="223" t="s">
        <v>2915</v>
      </c>
      <c r="E723" s="450" t="s">
        <v>2708</v>
      </c>
      <c r="F723" s="450" t="s">
        <v>2709</v>
      </c>
      <c r="G723" s="461" t="s">
        <v>258</v>
      </c>
      <c r="H723" s="223" t="s">
        <v>2916</v>
      </c>
      <c r="I723" s="461" t="s">
        <v>2176</v>
      </c>
      <c r="J723" s="223" t="s">
        <v>2220</v>
      </c>
      <c r="K723" s="647">
        <v>6299</v>
      </c>
      <c r="L723" s="663">
        <v>778</v>
      </c>
      <c r="M723" s="664"/>
      <c r="N723" s="617"/>
      <c r="O723" s="617"/>
      <c r="P723" s="456"/>
    </row>
    <row r="724" spans="1:107" s="445" customFormat="1" ht="24.95" customHeight="1">
      <c r="B724" s="461">
        <v>218</v>
      </c>
      <c r="C724" s="448">
        <v>1863</v>
      </c>
      <c r="D724" s="223" t="s">
        <v>2917</v>
      </c>
      <c r="E724" s="450" t="s">
        <v>2710</v>
      </c>
      <c r="F724" s="450" t="s">
        <v>2711</v>
      </c>
      <c r="G724" s="461" t="s">
        <v>258</v>
      </c>
      <c r="H724" s="223" t="s">
        <v>2164</v>
      </c>
      <c r="I724" s="461" t="s">
        <v>2176</v>
      </c>
      <c r="J724" s="223" t="s">
        <v>2220</v>
      </c>
      <c r="K724" s="647">
        <v>6299</v>
      </c>
      <c r="L724" s="663">
        <v>779</v>
      </c>
      <c r="M724" s="618">
        <f>SUM(K507:K724)</f>
        <v>1289679</v>
      </c>
      <c r="N724" s="618">
        <v>1289679</v>
      </c>
      <c r="O724" s="618">
        <f>M724-N724</f>
        <v>0</v>
      </c>
      <c r="P724" s="456"/>
    </row>
    <row r="725" spans="1:107" ht="24.95" customHeight="1">
      <c r="A725" s="79"/>
      <c r="B725" s="223">
        <v>1</v>
      </c>
      <c r="C725" s="622">
        <v>2443</v>
      </c>
      <c r="D725" s="224" t="s">
        <v>2938</v>
      </c>
      <c r="E725" s="225" t="s">
        <v>2939</v>
      </c>
      <c r="F725" s="224" t="s">
        <v>2940</v>
      </c>
      <c r="G725" s="223" t="s">
        <v>28</v>
      </c>
      <c r="H725" s="223" t="s">
        <v>80</v>
      </c>
      <c r="I725" s="223" t="s">
        <v>2941</v>
      </c>
      <c r="J725" s="622" t="s">
        <v>2942</v>
      </c>
      <c r="K725" s="647">
        <v>5210</v>
      </c>
      <c r="L725" s="638">
        <v>780</v>
      </c>
      <c r="M725" s="616"/>
      <c r="N725" s="616"/>
      <c r="O725" s="616"/>
      <c r="P725" s="485"/>
    </row>
    <row r="726" spans="1:107" ht="24.95" customHeight="1">
      <c r="A726" s="79"/>
      <c r="B726" s="224">
        <v>2</v>
      </c>
      <c r="C726" s="622">
        <v>2446</v>
      </c>
      <c r="D726" s="224" t="s">
        <v>2943</v>
      </c>
      <c r="E726" s="225" t="s">
        <v>2944</v>
      </c>
      <c r="F726" s="224" t="s">
        <v>3996</v>
      </c>
      <c r="G726" s="223" t="s">
        <v>28</v>
      </c>
      <c r="H726" s="224" t="s">
        <v>831</v>
      </c>
      <c r="I726" s="223" t="s">
        <v>2941</v>
      </c>
      <c r="J726" s="622" t="s">
        <v>2942</v>
      </c>
      <c r="K726" s="648">
        <v>5960</v>
      </c>
      <c r="L726" s="638">
        <v>781</v>
      </c>
      <c r="M726" s="616"/>
      <c r="N726" s="616"/>
      <c r="O726" s="616"/>
      <c r="P726" s="485"/>
    </row>
    <row r="727" spans="1:107" ht="24.95" customHeight="1">
      <c r="A727" s="79"/>
      <c r="B727" s="223">
        <v>3</v>
      </c>
      <c r="C727" s="622">
        <v>2447</v>
      </c>
      <c r="D727" s="224" t="s">
        <v>2945</v>
      </c>
      <c r="E727" s="225" t="s">
        <v>2946</v>
      </c>
      <c r="F727" s="224" t="s">
        <v>2947</v>
      </c>
      <c r="G727" s="223" t="s">
        <v>28</v>
      </c>
      <c r="H727" s="224" t="s">
        <v>2948</v>
      </c>
      <c r="I727" s="223" t="s">
        <v>2941</v>
      </c>
      <c r="J727" s="622" t="s">
        <v>2949</v>
      </c>
      <c r="K727" s="648">
        <v>6010</v>
      </c>
      <c r="L727" s="638">
        <v>782</v>
      </c>
      <c r="M727" s="616"/>
      <c r="N727" s="616"/>
      <c r="O727" s="616"/>
      <c r="P727" s="485"/>
    </row>
    <row r="728" spans="1:107" s="227" customFormat="1" ht="24.95" customHeight="1">
      <c r="A728" s="79"/>
      <c r="B728" s="224">
        <v>4</v>
      </c>
      <c r="C728" s="622">
        <v>3181</v>
      </c>
      <c r="D728" s="224" t="s">
        <v>2950</v>
      </c>
      <c r="E728" s="225" t="s">
        <v>3997</v>
      </c>
      <c r="F728" s="224" t="s">
        <v>3998</v>
      </c>
      <c r="G728" s="223" t="s">
        <v>28</v>
      </c>
      <c r="H728" s="224" t="s">
        <v>102</v>
      </c>
      <c r="I728" s="223" t="s">
        <v>2941</v>
      </c>
      <c r="J728" s="622" t="s">
        <v>2951</v>
      </c>
      <c r="K728" s="648">
        <v>5696</v>
      </c>
      <c r="L728" s="638">
        <v>783</v>
      </c>
      <c r="M728" s="616"/>
      <c r="N728" s="616"/>
      <c r="O728" s="616"/>
      <c r="P728" s="485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</row>
    <row r="729" spans="1:107" ht="24.95" customHeight="1">
      <c r="A729" s="79"/>
      <c r="B729" s="223">
        <v>5</v>
      </c>
      <c r="C729" s="622">
        <v>3185</v>
      </c>
      <c r="D729" s="224" t="s">
        <v>2952</v>
      </c>
      <c r="E729" s="225" t="s">
        <v>2953</v>
      </c>
      <c r="F729" s="224" t="s">
        <v>2954</v>
      </c>
      <c r="G729" s="223" t="s">
        <v>89</v>
      </c>
      <c r="H729" s="224" t="s">
        <v>2955</v>
      </c>
      <c r="I729" s="223" t="s">
        <v>2941</v>
      </c>
      <c r="J729" s="622" t="s">
        <v>2956</v>
      </c>
      <c r="K729" s="648">
        <v>5297</v>
      </c>
      <c r="L729" s="638">
        <v>784</v>
      </c>
      <c r="M729" s="616"/>
      <c r="N729" s="616"/>
      <c r="O729" s="616"/>
      <c r="P729" s="485"/>
    </row>
    <row r="730" spans="1:107" ht="24.95" customHeight="1">
      <c r="A730" s="79"/>
      <c r="B730" s="224">
        <v>6</v>
      </c>
      <c r="C730" s="622">
        <v>3199</v>
      </c>
      <c r="D730" s="224" t="s">
        <v>2957</v>
      </c>
      <c r="E730" s="225" t="s">
        <v>2958</v>
      </c>
      <c r="F730" s="224" t="s">
        <v>2959</v>
      </c>
      <c r="G730" s="223" t="s">
        <v>89</v>
      </c>
      <c r="H730" s="224" t="s">
        <v>61</v>
      </c>
      <c r="I730" s="223" t="s">
        <v>2941</v>
      </c>
      <c r="J730" s="622" t="s">
        <v>2960</v>
      </c>
      <c r="K730" s="623">
        <v>6198</v>
      </c>
      <c r="L730" s="638">
        <v>785</v>
      </c>
      <c r="M730" s="616"/>
      <c r="N730" s="616"/>
      <c r="O730" s="616"/>
      <c r="P730" s="485"/>
    </row>
    <row r="731" spans="1:107" s="227" customFormat="1" ht="24.95" customHeight="1">
      <c r="A731" s="79"/>
      <c r="B731" s="223">
        <v>7</v>
      </c>
      <c r="C731" s="622">
        <v>3200</v>
      </c>
      <c r="D731" s="224" t="s">
        <v>2961</v>
      </c>
      <c r="E731" s="225" t="s">
        <v>2962</v>
      </c>
      <c r="F731" s="224" t="s">
        <v>2963</v>
      </c>
      <c r="G731" s="223" t="s">
        <v>2436</v>
      </c>
      <c r="H731" s="224" t="s">
        <v>552</v>
      </c>
      <c r="I731" s="223" t="s">
        <v>2941</v>
      </c>
      <c r="J731" s="622" t="s">
        <v>2964</v>
      </c>
      <c r="K731" s="623">
        <v>6216</v>
      </c>
      <c r="L731" s="638">
        <v>786</v>
      </c>
      <c r="M731" s="616"/>
      <c r="N731" s="616"/>
      <c r="O731" s="616"/>
      <c r="P731" s="485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</row>
    <row r="732" spans="1:107" s="227" customFormat="1" ht="24.95" customHeight="1">
      <c r="A732" s="79"/>
      <c r="B732" s="224">
        <v>8</v>
      </c>
      <c r="C732" s="622">
        <v>3201</v>
      </c>
      <c r="D732" s="224" t="s">
        <v>3999</v>
      </c>
      <c r="E732" s="225" t="s">
        <v>4000</v>
      </c>
      <c r="F732" s="224" t="s">
        <v>2965</v>
      </c>
      <c r="G732" s="223" t="s">
        <v>28</v>
      </c>
      <c r="H732" s="224" t="s">
        <v>831</v>
      </c>
      <c r="I732" s="223" t="s">
        <v>2941</v>
      </c>
      <c r="J732" s="622" t="s">
        <v>2966</v>
      </c>
      <c r="K732" s="623">
        <v>5150</v>
      </c>
      <c r="L732" s="638">
        <v>787</v>
      </c>
      <c r="M732" s="616"/>
      <c r="N732" s="616"/>
      <c r="O732" s="616"/>
      <c r="P732" s="485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</row>
    <row r="733" spans="1:107" s="227" customFormat="1" ht="24.95" customHeight="1">
      <c r="A733"/>
      <c r="B733" s="223">
        <v>9</v>
      </c>
      <c r="C733" s="622">
        <v>3202</v>
      </c>
      <c r="D733" s="224" t="s">
        <v>2967</v>
      </c>
      <c r="E733" s="225" t="s">
        <v>4001</v>
      </c>
      <c r="F733" s="224" t="s">
        <v>4002</v>
      </c>
      <c r="G733" s="223" t="s">
        <v>28</v>
      </c>
      <c r="H733" s="224" t="s">
        <v>2968</v>
      </c>
      <c r="I733" s="223" t="s">
        <v>2941</v>
      </c>
      <c r="J733" s="622" t="s">
        <v>2969</v>
      </c>
      <c r="K733" s="623">
        <v>6093</v>
      </c>
      <c r="L733" s="638">
        <v>788</v>
      </c>
      <c r="M733" s="616"/>
      <c r="N733" s="616"/>
      <c r="O733" s="616"/>
      <c r="P733" s="485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</row>
    <row r="734" spans="1:107" s="227" customFormat="1" ht="24.95" customHeight="1">
      <c r="A734"/>
      <c r="B734" s="224">
        <v>10</v>
      </c>
      <c r="C734" s="622">
        <v>3231</v>
      </c>
      <c r="D734" s="224" t="s">
        <v>2970</v>
      </c>
      <c r="E734" s="225" t="s">
        <v>4003</v>
      </c>
      <c r="F734" s="224" t="s">
        <v>2971</v>
      </c>
      <c r="G734" s="223" t="s">
        <v>28</v>
      </c>
      <c r="H734" s="224" t="s">
        <v>589</v>
      </c>
      <c r="I734" s="223" t="s">
        <v>2941</v>
      </c>
      <c r="J734" s="622" t="s">
        <v>2972</v>
      </c>
      <c r="K734" s="623">
        <v>6229</v>
      </c>
      <c r="L734" s="638">
        <v>789</v>
      </c>
      <c r="M734" s="634"/>
      <c r="N734" s="616"/>
      <c r="O734" s="616"/>
      <c r="P734" s="485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</row>
    <row r="735" spans="1:107" ht="24.95" customHeight="1">
      <c r="B735" s="223">
        <v>11</v>
      </c>
      <c r="C735" s="622">
        <v>3244</v>
      </c>
      <c r="D735" s="224" t="s">
        <v>2973</v>
      </c>
      <c r="E735" s="225" t="s">
        <v>2974</v>
      </c>
      <c r="F735" s="224" t="s">
        <v>2975</v>
      </c>
      <c r="G735" s="223" t="s">
        <v>28</v>
      </c>
      <c r="H735" s="224" t="s">
        <v>2976</v>
      </c>
      <c r="I735" s="223" t="s">
        <v>2941</v>
      </c>
      <c r="J735" s="622" t="s">
        <v>2966</v>
      </c>
      <c r="K735" s="245">
        <v>6105</v>
      </c>
      <c r="L735" s="638">
        <v>790</v>
      </c>
      <c r="M735" s="616"/>
      <c r="N735" s="616"/>
      <c r="O735" s="616"/>
      <c r="P735" s="485"/>
    </row>
    <row r="736" spans="1:107" ht="24.95" customHeight="1">
      <c r="B736" s="224">
        <v>12</v>
      </c>
      <c r="C736" s="622">
        <v>3245</v>
      </c>
      <c r="D736" s="224" t="s">
        <v>2977</v>
      </c>
      <c r="E736" s="225" t="s">
        <v>2978</v>
      </c>
      <c r="F736" s="224" t="s">
        <v>2979</v>
      </c>
      <c r="G736" s="223" t="s">
        <v>28</v>
      </c>
      <c r="H736" s="224" t="s">
        <v>552</v>
      </c>
      <c r="I736" s="223" t="s">
        <v>2941</v>
      </c>
      <c r="J736" s="622" t="s">
        <v>2980</v>
      </c>
      <c r="K736" s="623">
        <v>5823</v>
      </c>
      <c r="L736" s="638">
        <v>791</v>
      </c>
      <c r="M736" s="634"/>
      <c r="N736" s="616"/>
      <c r="O736" s="616"/>
      <c r="P736" s="485"/>
    </row>
    <row r="737" spans="1:107" ht="24.95" customHeight="1">
      <c r="B737" s="223">
        <v>13</v>
      </c>
      <c r="C737" s="622">
        <v>3246</v>
      </c>
      <c r="D737" s="240" t="s">
        <v>2981</v>
      </c>
      <c r="E737" s="243" t="s">
        <v>2982</v>
      </c>
      <c r="F737" s="224" t="s">
        <v>2983</v>
      </c>
      <c r="G737" s="223" t="s">
        <v>89</v>
      </c>
      <c r="H737" s="224" t="s">
        <v>552</v>
      </c>
      <c r="I737" s="223" t="s">
        <v>2941</v>
      </c>
      <c r="J737" s="622" t="s">
        <v>832</v>
      </c>
      <c r="K737" s="623">
        <v>5881</v>
      </c>
      <c r="L737" s="638">
        <v>792</v>
      </c>
      <c r="M737" s="634"/>
      <c r="N737" s="616"/>
      <c r="O737" s="616"/>
      <c r="P737" s="485"/>
    </row>
    <row r="738" spans="1:107" ht="24.95" customHeight="1">
      <c r="B738" s="224">
        <v>14</v>
      </c>
      <c r="C738" s="622">
        <v>3520</v>
      </c>
      <c r="D738" s="224" t="s">
        <v>2984</v>
      </c>
      <c r="E738" s="225" t="s">
        <v>2985</v>
      </c>
      <c r="F738" s="224" t="s">
        <v>2986</v>
      </c>
      <c r="G738" s="223" t="s">
        <v>2436</v>
      </c>
      <c r="H738" s="224" t="s">
        <v>2987</v>
      </c>
      <c r="I738" s="223" t="s">
        <v>2941</v>
      </c>
      <c r="J738" s="622" t="s">
        <v>781</v>
      </c>
      <c r="K738" s="623">
        <v>5074</v>
      </c>
      <c r="L738" s="638">
        <v>793</v>
      </c>
      <c r="M738" s="616"/>
      <c r="N738" s="616"/>
      <c r="O738" s="616"/>
      <c r="P738" s="485"/>
    </row>
    <row r="739" spans="1:107" ht="24.95" customHeight="1">
      <c r="B739" s="223">
        <v>15</v>
      </c>
      <c r="C739" s="622">
        <v>3529</v>
      </c>
      <c r="D739" s="224" t="s">
        <v>2991</v>
      </c>
      <c r="E739" s="225" t="s">
        <v>2992</v>
      </c>
      <c r="F739" s="224" t="s">
        <v>2993</v>
      </c>
      <c r="G739" s="223" t="s">
        <v>399</v>
      </c>
      <c r="H739" s="224" t="s">
        <v>552</v>
      </c>
      <c r="I739" s="223" t="s">
        <v>2941</v>
      </c>
      <c r="J739" s="622" t="s">
        <v>781</v>
      </c>
      <c r="K739" s="623">
        <v>6077</v>
      </c>
      <c r="L739" s="638">
        <v>794</v>
      </c>
      <c r="M739" s="616"/>
      <c r="N739" s="616"/>
      <c r="O739" s="616"/>
      <c r="P739" s="485"/>
    </row>
    <row r="740" spans="1:107" s="227" customFormat="1" ht="24.95" customHeight="1">
      <c r="A740"/>
      <c r="B740" s="224">
        <v>16</v>
      </c>
      <c r="C740" s="622">
        <v>3530</v>
      </c>
      <c r="D740" s="224" t="s">
        <v>2994</v>
      </c>
      <c r="E740" s="225" t="s">
        <v>2995</v>
      </c>
      <c r="F740" s="224" t="s">
        <v>4004</v>
      </c>
      <c r="G740" s="223" t="s">
        <v>28</v>
      </c>
      <c r="H740" s="224" t="s">
        <v>2996</v>
      </c>
      <c r="I740" s="223" t="s">
        <v>2941</v>
      </c>
      <c r="J740" s="622" t="s">
        <v>2997</v>
      </c>
      <c r="K740" s="623">
        <v>5987</v>
      </c>
      <c r="L740" s="638">
        <v>795</v>
      </c>
      <c r="M740" s="634"/>
      <c r="N740" s="616"/>
      <c r="O740" s="616"/>
      <c r="P740" s="485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</row>
    <row r="741" spans="1:107" ht="24.95" customHeight="1">
      <c r="B741" s="223">
        <v>17</v>
      </c>
      <c r="C741" s="622">
        <v>3531</v>
      </c>
      <c r="D741" s="224" t="s">
        <v>2998</v>
      </c>
      <c r="E741" s="225" t="s">
        <v>2999</v>
      </c>
      <c r="F741" s="224" t="s">
        <v>3000</v>
      </c>
      <c r="G741" s="223" t="s">
        <v>28</v>
      </c>
      <c r="H741" s="224" t="s">
        <v>339</v>
      </c>
      <c r="I741" s="223" t="s">
        <v>2941</v>
      </c>
      <c r="J741" s="622" t="s">
        <v>3001</v>
      </c>
      <c r="K741" s="623">
        <v>5918</v>
      </c>
      <c r="L741" s="638">
        <v>796</v>
      </c>
      <c r="M741" s="616"/>
      <c r="N741" s="616"/>
      <c r="O741" s="616"/>
      <c r="P741" s="485"/>
    </row>
    <row r="742" spans="1:107" s="227" customFormat="1" ht="24.95" customHeight="1">
      <c r="A742"/>
      <c r="B742" s="224">
        <v>18</v>
      </c>
      <c r="C742" s="622">
        <v>3534</v>
      </c>
      <c r="D742" s="224" t="s">
        <v>3002</v>
      </c>
      <c r="E742" s="225" t="s">
        <v>4005</v>
      </c>
      <c r="F742" s="224" t="s">
        <v>3003</v>
      </c>
      <c r="G742" s="223" t="s">
        <v>28</v>
      </c>
      <c r="H742" s="224" t="s">
        <v>3004</v>
      </c>
      <c r="I742" s="223" t="s">
        <v>2941</v>
      </c>
      <c r="J742" s="622" t="s">
        <v>3005</v>
      </c>
      <c r="K742" s="623">
        <v>5088</v>
      </c>
      <c r="L742" s="638">
        <v>1188</v>
      </c>
      <c r="M742" s="634"/>
      <c r="N742" s="616"/>
      <c r="O742" s="616"/>
      <c r="P742" s="485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</row>
    <row r="743" spans="1:107" ht="24.95" customHeight="1">
      <c r="B743" s="223">
        <v>19</v>
      </c>
      <c r="C743" s="622">
        <v>3593</v>
      </c>
      <c r="D743" s="224" t="s">
        <v>3006</v>
      </c>
      <c r="E743" s="225" t="s">
        <v>3007</v>
      </c>
      <c r="F743" s="224" t="s">
        <v>3008</v>
      </c>
      <c r="G743" s="223" t="s">
        <v>28</v>
      </c>
      <c r="H743" s="224" t="s">
        <v>831</v>
      </c>
      <c r="I743" s="223" t="s">
        <v>2941</v>
      </c>
      <c r="J743" s="622" t="s">
        <v>3009</v>
      </c>
      <c r="K743" s="623">
        <v>6218</v>
      </c>
      <c r="L743" s="638">
        <v>798</v>
      </c>
      <c r="M743" s="616"/>
      <c r="N743" s="616"/>
      <c r="O743" s="616"/>
      <c r="P743" s="485"/>
    </row>
    <row r="744" spans="1:107" s="227" customFormat="1" ht="24.95" customHeight="1">
      <c r="A744"/>
      <c r="B744" s="224">
        <v>20</v>
      </c>
      <c r="C744" s="622">
        <v>3594</v>
      </c>
      <c r="D744" s="224" t="s">
        <v>3010</v>
      </c>
      <c r="E744" s="225" t="s">
        <v>3011</v>
      </c>
      <c r="F744" s="224" t="s">
        <v>3012</v>
      </c>
      <c r="G744" s="223" t="s">
        <v>28</v>
      </c>
      <c r="H744" s="224" t="s">
        <v>831</v>
      </c>
      <c r="I744" s="223" t="s">
        <v>2941</v>
      </c>
      <c r="J744" s="622" t="s">
        <v>3013</v>
      </c>
      <c r="K744" s="623">
        <v>6088</v>
      </c>
      <c r="L744" s="638">
        <v>799</v>
      </c>
      <c r="M744" s="616"/>
      <c r="N744" s="616"/>
      <c r="O744" s="616"/>
      <c r="P744" s="485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</row>
    <row r="745" spans="1:107" ht="24.95" customHeight="1">
      <c r="B745" s="223">
        <v>21</v>
      </c>
      <c r="C745" s="622">
        <v>3595</v>
      </c>
      <c r="D745" s="224" t="s">
        <v>3014</v>
      </c>
      <c r="E745" s="225" t="s">
        <v>3015</v>
      </c>
      <c r="F745" s="224" t="s">
        <v>3016</v>
      </c>
      <c r="G745" s="223" t="s">
        <v>28</v>
      </c>
      <c r="H745" s="224" t="s">
        <v>102</v>
      </c>
      <c r="I745" s="223" t="s">
        <v>2941</v>
      </c>
      <c r="J745" s="622" t="s">
        <v>3001</v>
      </c>
      <c r="K745" s="623">
        <v>6000</v>
      </c>
      <c r="L745" s="638">
        <v>800</v>
      </c>
      <c r="M745" s="634"/>
      <c r="N745" s="616"/>
      <c r="O745" s="616"/>
      <c r="P745" s="485"/>
    </row>
    <row r="746" spans="1:107" ht="24.95" customHeight="1">
      <c r="A746" s="79"/>
      <c r="B746" s="224">
        <v>22</v>
      </c>
      <c r="C746" s="622">
        <v>3620</v>
      </c>
      <c r="D746" s="224" t="s">
        <v>3017</v>
      </c>
      <c r="E746" s="225" t="s">
        <v>3018</v>
      </c>
      <c r="F746" s="224" t="s">
        <v>3019</v>
      </c>
      <c r="G746" s="223" t="s">
        <v>28</v>
      </c>
      <c r="H746" s="224" t="s">
        <v>3020</v>
      </c>
      <c r="I746" s="223" t="s">
        <v>2941</v>
      </c>
      <c r="J746" s="622" t="s">
        <v>781</v>
      </c>
      <c r="K746" s="623">
        <v>5800</v>
      </c>
      <c r="L746" s="638">
        <v>801</v>
      </c>
      <c r="M746" s="634"/>
      <c r="N746" s="616"/>
      <c r="O746" s="616"/>
      <c r="P746" s="485"/>
    </row>
    <row r="747" spans="1:107" s="227" customFormat="1" ht="24.95" customHeight="1">
      <c r="A747"/>
      <c r="B747" s="223">
        <v>23</v>
      </c>
      <c r="C747" s="622">
        <v>3639</v>
      </c>
      <c r="D747" s="224" t="s">
        <v>3021</v>
      </c>
      <c r="E747" s="225" t="s">
        <v>3022</v>
      </c>
      <c r="F747" s="224" t="s">
        <v>4006</v>
      </c>
      <c r="G747" s="223" t="s">
        <v>28</v>
      </c>
      <c r="H747" s="224" t="s">
        <v>3023</v>
      </c>
      <c r="I747" s="223" t="s">
        <v>2941</v>
      </c>
      <c r="J747" s="622" t="s">
        <v>2966</v>
      </c>
      <c r="K747" s="623">
        <v>6352</v>
      </c>
      <c r="L747" s="638">
        <v>802</v>
      </c>
      <c r="M747" s="634"/>
      <c r="N747" s="616"/>
      <c r="O747" s="616"/>
      <c r="P747" s="485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</row>
    <row r="748" spans="1:107" ht="24.95" customHeight="1">
      <c r="B748" s="224">
        <v>24</v>
      </c>
      <c r="C748" s="622">
        <v>3658</v>
      </c>
      <c r="D748" s="224" t="s">
        <v>3025</v>
      </c>
      <c r="E748" s="225" t="s">
        <v>3026</v>
      </c>
      <c r="F748" s="224" t="s">
        <v>3027</v>
      </c>
      <c r="G748" s="223" t="s">
        <v>3024</v>
      </c>
      <c r="H748" s="224" t="s">
        <v>3028</v>
      </c>
      <c r="I748" s="223" t="s">
        <v>2941</v>
      </c>
      <c r="J748" s="622" t="s">
        <v>3029</v>
      </c>
      <c r="K748" s="623">
        <v>6524</v>
      </c>
      <c r="L748" s="638">
        <v>803</v>
      </c>
      <c r="M748" s="616"/>
      <c r="N748" s="616"/>
      <c r="O748" s="616"/>
      <c r="P748" s="485"/>
    </row>
    <row r="749" spans="1:107" ht="24.95" customHeight="1">
      <c r="B749" s="223">
        <v>25</v>
      </c>
      <c r="C749" s="224">
        <v>3660</v>
      </c>
      <c r="D749" s="224" t="s">
        <v>3030</v>
      </c>
      <c r="E749" s="225" t="s">
        <v>3031</v>
      </c>
      <c r="F749" s="224" t="s">
        <v>3032</v>
      </c>
      <c r="G749" s="223" t="s">
        <v>28</v>
      </c>
      <c r="H749" s="224" t="s">
        <v>3028</v>
      </c>
      <c r="I749" s="223" t="s">
        <v>2941</v>
      </c>
      <c r="J749" s="622" t="s">
        <v>3029</v>
      </c>
      <c r="K749" s="623">
        <v>6524</v>
      </c>
      <c r="L749" s="638">
        <v>804</v>
      </c>
      <c r="M749" s="616"/>
      <c r="N749" s="616"/>
      <c r="O749" s="616"/>
      <c r="P749" s="485"/>
    </row>
    <row r="750" spans="1:107" ht="24.95" customHeight="1">
      <c r="B750" s="224">
        <v>26</v>
      </c>
      <c r="C750" s="622">
        <v>3720</v>
      </c>
      <c r="D750" s="224" t="s">
        <v>3033</v>
      </c>
      <c r="E750" s="225" t="s">
        <v>3034</v>
      </c>
      <c r="F750" s="224" t="s">
        <v>3035</v>
      </c>
      <c r="G750" s="223" t="s">
        <v>3024</v>
      </c>
      <c r="H750" s="224" t="s">
        <v>3036</v>
      </c>
      <c r="I750" s="223" t="s">
        <v>2941</v>
      </c>
      <c r="J750" s="622" t="s">
        <v>2966</v>
      </c>
      <c r="K750" s="623">
        <v>6524</v>
      </c>
      <c r="L750" s="638">
        <v>805</v>
      </c>
      <c r="M750" s="616"/>
      <c r="N750" s="616"/>
      <c r="O750" s="616"/>
      <c r="P750" s="485"/>
    </row>
    <row r="751" spans="1:107" ht="24.95" customHeight="1">
      <c r="B751" s="223">
        <v>27</v>
      </c>
      <c r="C751" s="622">
        <v>3735</v>
      </c>
      <c r="D751" s="224" t="s">
        <v>3037</v>
      </c>
      <c r="E751" s="225" t="s">
        <v>3038</v>
      </c>
      <c r="F751" s="224" t="s">
        <v>3039</v>
      </c>
      <c r="G751" s="223" t="s">
        <v>28</v>
      </c>
      <c r="H751" s="224" t="s">
        <v>912</v>
      </c>
      <c r="I751" s="223" t="s">
        <v>2941</v>
      </c>
      <c r="J751" s="622" t="s">
        <v>3040</v>
      </c>
      <c r="K751" s="623">
        <v>5900</v>
      </c>
      <c r="L751" s="638">
        <v>806</v>
      </c>
      <c r="M751" s="616"/>
      <c r="N751" s="616"/>
      <c r="O751" s="616"/>
      <c r="P751" s="485"/>
    </row>
    <row r="752" spans="1:107" ht="24.95" customHeight="1">
      <c r="B752" s="224">
        <v>28</v>
      </c>
      <c r="C752" s="622">
        <v>3750</v>
      </c>
      <c r="D752" s="224" t="s">
        <v>3041</v>
      </c>
      <c r="E752" s="225" t="s">
        <v>3042</v>
      </c>
      <c r="F752" s="224" t="s">
        <v>3043</v>
      </c>
      <c r="G752" s="223" t="s">
        <v>28</v>
      </c>
      <c r="H752" s="224" t="s">
        <v>3044</v>
      </c>
      <c r="I752" s="223" t="s">
        <v>2941</v>
      </c>
      <c r="J752" s="622" t="s">
        <v>832</v>
      </c>
      <c r="K752" s="623">
        <v>5915</v>
      </c>
      <c r="L752" s="638">
        <v>807</v>
      </c>
      <c r="M752" s="634"/>
      <c r="N752" s="616"/>
      <c r="O752" s="616"/>
      <c r="P752" s="485"/>
    </row>
    <row r="753" spans="1:107" s="227" customFormat="1" ht="24.95" customHeight="1">
      <c r="A753"/>
      <c r="B753" s="223">
        <v>29</v>
      </c>
      <c r="C753" s="622">
        <v>3751</v>
      </c>
      <c r="D753" s="224" t="s">
        <v>3045</v>
      </c>
      <c r="E753" s="225" t="s">
        <v>3046</v>
      </c>
      <c r="F753" s="224" t="s">
        <v>4007</v>
      </c>
      <c r="G753" s="223" t="s">
        <v>28</v>
      </c>
      <c r="H753" s="224" t="s">
        <v>831</v>
      </c>
      <c r="I753" s="223" t="s">
        <v>2941</v>
      </c>
      <c r="J753" s="622" t="s">
        <v>3047</v>
      </c>
      <c r="K753" s="623">
        <v>6415</v>
      </c>
      <c r="L753" s="638">
        <v>808</v>
      </c>
      <c r="M753" s="616"/>
      <c r="N753" s="616"/>
      <c r="O753" s="616"/>
      <c r="P753" s="485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</row>
    <row r="754" spans="1:107" ht="24.95" customHeight="1">
      <c r="B754" s="224">
        <v>30</v>
      </c>
      <c r="C754" s="622">
        <v>3761</v>
      </c>
      <c r="D754" s="224" t="s">
        <v>3048</v>
      </c>
      <c r="E754" s="225" t="s">
        <v>3049</v>
      </c>
      <c r="F754" s="224" t="s">
        <v>3050</v>
      </c>
      <c r="G754" s="223" t="s">
        <v>28</v>
      </c>
      <c r="H754" s="224" t="s">
        <v>3051</v>
      </c>
      <c r="I754" s="223" t="s">
        <v>2941</v>
      </c>
      <c r="J754" s="622" t="s">
        <v>2972</v>
      </c>
      <c r="K754" s="623">
        <v>6614</v>
      </c>
      <c r="L754" s="638">
        <v>809</v>
      </c>
      <c r="M754" s="634"/>
      <c r="N754" s="616"/>
      <c r="O754" s="616"/>
      <c r="P754" s="485"/>
    </row>
    <row r="755" spans="1:107" ht="24.95" customHeight="1">
      <c r="B755" s="223">
        <v>31</v>
      </c>
      <c r="C755" s="622">
        <v>3766</v>
      </c>
      <c r="D755" s="224" t="s">
        <v>3052</v>
      </c>
      <c r="E755" s="225" t="s">
        <v>3053</v>
      </c>
      <c r="F755" s="224" t="s">
        <v>3054</v>
      </c>
      <c r="G755" s="223" t="s">
        <v>28</v>
      </c>
      <c r="H755" s="224" t="s">
        <v>3055</v>
      </c>
      <c r="I755" s="223" t="s">
        <v>2941</v>
      </c>
      <c r="J755" s="622" t="s">
        <v>2990</v>
      </c>
      <c r="K755" s="623">
        <v>6640</v>
      </c>
      <c r="L755" s="638">
        <v>810</v>
      </c>
      <c r="M755" s="616"/>
      <c r="N755" s="616"/>
      <c r="O755" s="616"/>
      <c r="P755" s="485"/>
    </row>
    <row r="756" spans="1:107" ht="24.95" customHeight="1">
      <c r="B756" s="224">
        <v>32</v>
      </c>
      <c r="C756" s="622">
        <v>3811</v>
      </c>
      <c r="D756" s="224" t="s">
        <v>3056</v>
      </c>
      <c r="E756" s="225" t="s">
        <v>3057</v>
      </c>
      <c r="F756" s="224" t="s">
        <v>3058</v>
      </c>
      <c r="G756" s="223" t="s">
        <v>28</v>
      </c>
      <c r="H756" s="224" t="s">
        <v>3059</v>
      </c>
      <c r="I756" s="223" t="s">
        <v>2941</v>
      </c>
      <c r="J756" s="622" t="s">
        <v>781</v>
      </c>
      <c r="K756" s="623">
        <v>6169</v>
      </c>
      <c r="L756" s="638">
        <v>811</v>
      </c>
      <c r="M756" s="616"/>
      <c r="N756" s="616"/>
      <c r="O756" s="616"/>
      <c r="P756" s="485"/>
    </row>
    <row r="757" spans="1:107" ht="24.95" customHeight="1">
      <c r="B757" s="223">
        <v>33</v>
      </c>
      <c r="C757" s="622">
        <v>3812</v>
      </c>
      <c r="D757" s="224" t="s">
        <v>3060</v>
      </c>
      <c r="E757" s="225" t="s">
        <v>3061</v>
      </c>
      <c r="F757" s="224" t="s">
        <v>3062</v>
      </c>
      <c r="G757" s="223" t="s">
        <v>28</v>
      </c>
      <c r="H757" s="224" t="s">
        <v>1831</v>
      </c>
      <c r="I757" s="223" t="s">
        <v>2941</v>
      </c>
      <c r="J757" s="622" t="s">
        <v>3013</v>
      </c>
      <c r="K757" s="623">
        <v>6709</v>
      </c>
      <c r="L757" s="638">
        <v>812</v>
      </c>
      <c r="M757" s="616"/>
      <c r="N757" s="616"/>
      <c r="O757" s="616"/>
      <c r="P757" s="485"/>
    </row>
    <row r="758" spans="1:107" ht="24.95" customHeight="1">
      <c r="B758" s="224">
        <v>34</v>
      </c>
      <c r="C758" s="622">
        <v>3815</v>
      </c>
      <c r="D758" s="224" t="s">
        <v>3063</v>
      </c>
      <c r="E758" s="225" t="s">
        <v>3064</v>
      </c>
      <c r="F758" s="224" t="s">
        <v>3065</v>
      </c>
      <c r="G758" s="223" t="s">
        <v>28</v>
      </c>
      <c r="H758" s="224" t="s">
        <v>3066</v>
      </c>
      <c r="I758" s="223" t="s">
        <v>2941</v>
      </c>
      <c r="J758" s="622" t="s">
        <v>2966</v>
      </c>
      <c r="K758" s="623">
        <v>5363</v>
      </c>
      <c r="L758" s="638">
        <v>813</v>
      </c>
      <c r="M758" s="616"/>
      <c r="N758" s="616"/>
      <c r="O758" s="616"/>
      <c r="P758" s="485"/>
    </row>
    <row r="759" spans="1:107" ht="24.95" customHeight="1">
      <c r="B759" s="223">
        <v>35</v>
      </c>
      <c r="C759" s="622">
        <v>3819</v>
      </c>
      <c r="D759" s="224" t="s">
        <v>3067</v>
      </c>
      <c r="E759" s="225" t="s">
        <v>3068</v>
      </c>
      <c r="F759" s="224" t="s">
        <v>3069</v>
      </c>
      <c r="G759" s="223" t="s">
        <v>28</v>
      </c>
      <c r="H759" s="224" t="s">
        <v>102</v>
      </c>
      <c r="I759" s="223" t="s">
        <v>2941</v>
      </c>
      <c r="J759" s="622" t="s">
        <v>3070</v>
      </c>
      <c r="K759" s="623">
        <v>5070</v>
      </c>
      <c r="L759" s="638">
        <v>814</v>
      </c>
      <c r="M759" s="616"/>
      <c r="N759" s="616"/>
      <c r="O759" s="616"/>
      <c r="P759" s="485"/>
    </row>
    <row r="760" spans="1:107" ht="24.95" customHeight="1">
      <c r="B760" s="224">
        <v>36</v>
      </c>
      <c r="C760" s="622">
        <v>3820</v>
      </c>
      <c r="D760" s="224" t="s">
        <v>3071</v>
      </c>
      <c r="E760" s="225" t="s">
        <v>3072</v>
      </c>
      <c r="F760" s="224" t="s">
        <v>3073</v>
      </c>
      <c r="G760" s="223" t="s">
        <v>28</v>
      </c>
      <c r="H760" s="224" t="s">
        <v>3074</v>
      </c>
      <c r="I760" s="223" t="s">
        <v>2941</v>
      </c>
      <c r="J760" s="622" t="s">
        <v>2966</v>
      </c>
      <c r="K760" s="623">
        <v>5130</v>
      </c>
      <c r="L760" s="638">
        <v>815</v>
      </c>
      <c r="M760" s="616"/>
      <c r="N760" s="616"/>
      <c r="O760" s="616"/>
      <c r="P760" s="485"/>
    </row>
    <row r="761" spans="1:107" ht="24.95" customHeight="1">
      <c r="B761" s="223">
        <v>37</v>
      </c>
      <c r="C761" s="622">
        <v>3821</v>
      </c>
      <c r="D761" s="224" t="s">
        <v>3075</v>
      </c>
      <c r="E761" s="225" t="s">
        <v>3076</v>
      </c>
      <c r="F761" s="224" t="s">
        <v>3077</v>
      </c>
      <c r="G761" s="223" t="s">
        <v>28</v>
      </c>
      <c r="H761" s="224" t="s">
        <v>552</v>
      </c>
      <c r="I761" s="223" t="s">
        <v>2941</v>
      </c>
      <c r="J761" s="622" t="s">
        <v>832</v>
      </c>
      <c r="K761" s="623">
        <v>5550</v>
      </c>
      <c r="L761" s="638">
        <v>816</v>
      </c>
      <c r="M761" s="616"/>
      <c r="N761" s="616"/>
      <c r="O761" s="616"/>
      <c r="P761" s="485"/>
    </row>
    <row r="762" spans="1:107" ht="24.95" customHeight="1">
      <c r="B762" s="224">
        <v>38</v>
      </c>
      <c r="C762" s="622">
        <v>3823</v>
      </c>
      <c r="D762" s="224" t="s">
        <v>3078</v>
      </c>
      <c r="E762" s="225" t="s">
        <v>3079</v>
      </c>
      <c r="F762" s="224" t="s">
        <v>3080</v>
      </c>
      <c r="G762" s="223" t="s">
        <v>28</v>
      </c>
      <c r="H762" s="224" t="s">
        <v>3081</v>
      </c>
      <c r="I762" s="223" t="s">
        <v>2941</v>
      </c>
      <c r="J762" s="622" t="s">
        <v>832</v>
      </c>
      <c r="K762" s="623">
        <v>6762</v>
      </c>
      <c r="L762" s="638">
        <v>817</v>
      </c>
      <c r="M762" s="616"/>
      <c r="N762" s="616"/>
      <c r="O762" s="616"/>
      <c r="P762" s="485"/>
    </row>
    <row r="763" spans="1:107" s="227" customFormat="1" ht="24.95" customHeight="1">
      <c r="A763"/>
      <c r="B763" s="223">
        <v>39</v>
      </c>
      <c r="C763" s="622">
        <v>3825</v>
      </c>
      <c r="D763" s="224" t="s">
        <v>3082</v>
      </c>
      <c r="E763" s="225" t="s">
        <v>4008</v>
      </c>
      <c r="F763" s="224" t="s">
        <v>3083</v>
      </c>
      <c r="G763" s="223" t="s">
        <v>28</v>
      </c>
      <c r="H763" s="224" t="s">
        <v>831</v>
      </c>
      <c r="I763" s="223" t="s">
        <v>2941</v>
      </c>
      <c r="J763" s="622" t="s">
        <v>2964</v>
      </c>
      <c r="K763" s="623">
        <v>6729</v>
      </c>
      <c r="L763" s="638">
        <v>818</v>
      </c>
      <c r="M763" s="634"/>
      <c r="N763" s="616"/>
      <c r="O763" s="616"/>
      <c r="P763" s="485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</row>
    <row r="764" spans="1:107" ht="24.95" customHeight="1">
      <c r="B764" s="224">
        <v>40</v>
      </c>
      <c r="C764" s="622">
        <v>3828</v>
      </c>
      <c r="D764" s="224" t="s">
        <v>3084</v>
      </c>
      <c r="E764" s="225" t="s">
        <v>3085</v>
      </c>
      <c r="F764" s="224" t="s">
        <v>3086</v>
      </c>
      <c r="G764" s="223" t="s">
        <v>28</v>
      </c>
      <c r="H764" s="224" t="s">
        <v>339</v>
      </c>
      <c r="I764" s="223" t="s">
        <v>2941</v>
      </c>
      <c r="J764" s="622" t="s">
        <v>3087</v>
      </c>
      <c r="K764" s="623">
        <v>5909</v>
      </c>
      <c r="L764" s="638">
        <v>819</v>
      </c>
      <c r="M764" s="616"/>
      <c r="N764" s="616"/>
      <c r="O764" s="616"/>
      <c r="P764" s="485"/>
    </row>
    <row r="765" spans="1:107" ht="24.95" customHeight="1">
      <c r="B765" s="223">
        <v>41</v>
      </c>
      <c r="C765" s="622">
        <v>3829</v>
      </c>
      <c r="D765" s="224" t="s">
        <v>3088</v>
      </c>
      <c r="E765" s="225" t="s">
        <v>3089</v>
      </c>
      <c r="F765" s="224" t="s">
        <v>3090</v>
      </c>
      <c r="G765" s="223" t="s">
        <v>28</v>
      </c>
      <c r="H765" s="224" t="s">
        <v>552</v>
      </c>
      <c r="I765" s="223" t="s">
        <v>2941</v>
      </c>
      <c r="J765" s="622" t="s">
        <v>3001</v>
      </c>
      <c r="K765" s="623">
        <v>6919</v>
      </c>
      <c r="L765" s="638">
        <v>820</v>
      </c>
      <c r="M765" s="616"/>
      <c r="N765" s="616"/>
      <c r="O765" s="616"/>
      <c r="P765" s="485"/>
    </row>
    <row r="766" spans="1:107" ht="24.95" customHeight="1">
      <c r="B766" s="224">
        <v>42</v>
      </c>
      <c r="C766" s="622">
        <v>3831</v>
      </c>
      <c r="D766" s="224" t="s">
        <v>3091</v>
      </c>
      <c r="E766" s="225" t="s">
        <v>3092</v>
      </c>
      <c r="F766" s="224" t="s">
        <v>3093</v>
      </c>
      <c r="G766" s="223" t="s">
        <v>28</v>
      </c>
      <c r="H766" s="224" t="s">
        <v>831</v>
      </c>
      <c r="I766" s="223" t="s">
        <v>2941</v>
      </c>
      <c r="J766" s="622" t="s">
        <v>3094</v>
      </c>
      <c r="K766" s="623">
        <v>6764</v>
      </c>
      <c r="L766" s="638">
        <v>1181</v>
      </c>
      <c r="M766" s="634"/>
      <c r="N766" s="616"/>
      <c r="O766" s="616"/>
      <c r="P766" s="485"/>
    </row>
    <row r="767" spans="1:107" s="227" customFormat="1" ht="24.95" customHeight="1">
      <c r="A767"/>
      <c r="B767" s="223">
        <v>43</v>
      </c>
      <c r="C767" s="622">
        <v>3832</v>
      </c>
      <c r="D767" s="224" t="s">
        <v>3095</v>
      </c>
      <c r="E767" s="225" t="s">
        <v>4009</v>
      </c>
      <c r="F767" s="224" t="s">
        <v>3096</v>
      </c>
      <c r="G767" s="223" t="s">
        <v>28</v>
      </c>
      <c r="H767" s="224" t="s">
        <v>3097</v>
      </c>
      <c r="I767" s="223" t="s">
        <v>2941</v>
      </c>
      <c r="J767" s="622" t="s">
        <v>2966</v>
      </c>
      <c r="K767" s="623">
        <v>5139</v>
      </c>
      <c r="L767" s="638">
        <v>822</v>
      </c>
      <c r="M767" s="616"/>
      <c r="N767" s="616"/>
      <c r="O767" s="616"/>
      <c r="P767" s="485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</row>
    <row r="768" spans="1:107" ht="24.95" customHeight="1">
      <c r="B768" s="224">
        <v>44</v>
      </c>
      <c r="C768" s="622">
        <v>3834</v>
      </c>
      <c r="D768" s="224" t="s">
        <v>3098</v>
      </c>
      <c r="E768" s="225" t="s">
        <v>3099</v>
      </c>
      <c r="F768" s="224" t="s">
        <v>3100</v>
      </c>
      <c r="G768" s="223" t="s">
        <v>28</v>
      </c>
      <c r="H768" s="224" t="s">
        <v>831</v>
      </c>
      <c r="I768" s="223" t="s">
        <v>2941</v>
      </c>
      <c r="J768" s="622" t="s">
        <v>3101</v>
      </c>
      <c r="K768" s="623">
        <v>6574</v>
      </c>
      <c r="L768" s="638">
        <v>823</v>
      </c>
      <c r="M768" s="616"/>
      <c r="N768" s="616"/>
      <c r="O768" s="616"/>
      <c r="P768" s="485"/>
    </row>
    <row r="769" spans="1:107" ht="24.95" customHeight="1">
      <c r="B769" s="223">
        <v>45</v>
      </c>
      <c r="C769" s="622">
        <v>3835</v>
      </c>
      <c r="D769" s="224" t="s">
        <v>3102</v>
      </c>
      <c r="E769" s="225" t="s">
        <v>3103</v>
      </c>
      <c r="F769" s="224" t="s">
        <v>3104</v>
      </c>
      <c r="G769" s="223" t="s">
        <v>28</v>
      </c>
      <c r="H769" s="224" t="s">
        <v>831</v>
      </c>
      <c r="I769" s="223" t="s">
        <v>2941</v>
      </c>
      <c r="J769" s="622" t="s">
        <v>3105</v>
      </c>
      <c r="K769" s="623">
        <v>6913</v>
      </c>
      <c r="L769" s="638">
        <v>824</v>
      </c>
      <c r="M769" s="616"/>
      <c r="N769" s="616"/>
      <c r="O769" s="616"/>
      <c r="P769" s="485"/>
    </row>
    <row r="770" spans="1:107" ht="24.95" customHeight="1">
      <c r="B770" s="224">
        <v>46</v>
      </c>
      <c r="C770" s="622">
        <v>3839</v>
      </c>
      <c r="D770" s="224" t="s">
        <v>3106</v>
      </c>
      <c r="E770" s="225" t="s">
        <v>3107</v>
      </c>
      <c r="F770" s="224" t="s">
        <v>3108</v>
      </c>
      <c r="G770" s="223" t="s">
        <v>28</v>
      </c>
      <c r="H770" s="224" t="s">
        <v>102</v>
      </c>
      <c r="I770" s="223" t="s">
        <v>2941</v>
      </c>
      <c r="J770" s="622" t="s">
        <v>3109</v>
      </c>
      <c r="K770" s="623">
        <v>6924</v>
      </c>
      <c r="L770" s="638">
        <v>825</v>
      </c>
      <c r="M770" s="616"/>
      <c r="N770" s="616"/>
      <c r="O770" s="616"/>
      <c r="P770" s="485"/>
    </row>
    <row r="771" spans="1:107" ht="24.95" customHeight="1">
      <c r="B771" s="223">
        <v>47</v>
      </c>
      <c r="C771" s="622">
        <v>3903</v>
      </c>
      <c r="D771" s="224" t="s">
        <v>3110</v>
      </c>
      <c r="E771" s="225" t="s">
        <v>3111</v>
      </c>
      <c r="F771" s="224" t="s">
        <v>3112</v>
      </c>
      <c r="G771" s="223" t="s">
        <v>28</v>
      </c>
      <c r="H771" s="224" t="s">
        <v>3059</v>
      </c>
      <c r="I771" s="223" t="s">
        <v>2941</v>
      </c>
      <c r="J771" s="622" t="s">
        <v>3105</v>
      </c>
      <c r="K771" s="623">
        <v>6620</v>
      </c>
      <c r="L771" s="638">
        <v>826</v>
      </c>
      <c r="M771" s="616"/>
      <c r="N771" s="616"/>
      <c r="O771" s="616"/>
      <c r="P771" s="485"/>
    </row>
    <row r="772" spans="1:107" s="227" customFormat="1" ht="24.95" customHeight="1">
      <c r="A772"/>
      <c r="B772" s="224">
        <v>48</v>
      </c>
      <c r="C772" s="622">
        <v>3916</v>
      </c>
      <c r="D772" s="224" t="s">
        <v>3113</v>
      </c>
      <c r="E772" s="225" t="s">
        <v>3114</v>
      </c>
      <c r="F772" s="224" t="s">
        <v>4010</v>
      </c>
      <c r="G772" s="223" t="s">
        <v>28</v>
      </c>
      <c r="H772" s="224" t="s">
        <v>102</v>
      </c>
      <c r="I772" s="223" t="s">
        <v>2941</v>
      </c>
      <c r="J772" s="622" t="s">
        <v>3115</v>
      </c>
      <c r="K772" s="623">
        <v>6577</v>
      </c>
      <c r="L772" s="638">
        <v>827</v>
      </c>
      <c r="M772" s="616"/>
      <c r="N772" s="616"/>
      <c r="O772" s="616"/>
      <c r="P772" s="485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</row>
    <row r="773" spans="1:107" ht="24.95" customHeight="1">
      <c r="B773" s="223">
        <v>49</v>
      </c>
      <c r="C773" s="622">
        <v>3918</v>
      </c>
      <c r="D773" s="224" t="s">
        <v>3116</v>
      </c>
      <c r="E773" s="225" t="s">
        <v>3117</v>
      </c>
      <c r="F773" s="224" t="s">
        <v>3118</v>
      </c>
      <c r="G773" s="223" t="s">
        <v>28</v>
      </c>
      <c r="H773" s="224" t="s">
        <v>2795</v>
      </c>
      <c r="I773" s="223" t="s">
        <v>2941</v>
      </c>
      <c r="J773" s="622" t="s">
        <v>3105</v>
      </c>
      <c r="K773" s="623">
        <v>5514</v>
      </c>
      <c r="L773" s="638">
        <v>828</v>
      </c>
      <c r="M773" s="616"/>
      <c r="N773" s="616"/>
      <c r="O773" s="616"/>
      <c r="P773" s="485"/>
    </row>
    <row r="774" spans="1:107" s="227" customFormat="1" ht="24.95" customHeight="1">
      <c r="A774"/>
      <c r="B774" s="224">
        <v>50</v>
      </c>
      <c r="C774" s="622">
        <v>3919</v>
      </c>
      <c r="D774" s="224" t="s">
        <v>4011</v>
      </c>
      <c r="E774" s="225" t="s">
        <v>4012</v>
      </c>
      <c r="F774" s="224" t="s">
        <v>3119</v>
      </c>
      <c r="G774" s="223" t="s">
        <v>28</v>
      </c>
      <c r="H774" s="224" t="s">
        <v>61</v>
      </c>
      <c r="I774" s="223" t="s">
        <v>2941</v>
      </c>
      <c r="J774" s="622" t="s">
        <v>3120</v>
      </c>
      <c r="K774" s="623">
        <v>5405</v>
      </c>
      <c r="L774" s="638">
        <v>829</v>
      </c>
      <c r="M774" s="616"/>
      <c r="N774" s="616"/>
      <c r="O774" s="616"/>
      <c r="P774" s="485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</row>
    <row r="775" spans="1:107" ht="24.95" customHeight="1">
      <c r="B775" s="223">
        <v>51</v>
      </c>
      <c r="C775" s="622">
        <v>3920</v>
      </c>
      <c r="D775" s="224" t="s">
        <v>3121</v>
      </c>
      <c r="E775" s="225" t="s">
        <v>3122</v>
      </c>
      <c r="F775" s="224" t="s">
        <v>3123</v>
      </c>
      <c r="G775" s="223" t="s">
        <v>28</v>
      </c>
      <c r="H775" s="224" t="s">
        <v>831</v>
      </c>
      <c r="I775" s="223" t="s">
        <v>2941</v>
      </c>
      <c r="J775" s="622" t="s">
        <v>3124</v>
      </c>
      <c r="K775" s="623">
        <v>6845</v>
      </c>
      <c r="L775" s="638">
        <v>830</v>
      </c>
      <c r="M775" s="616"/>
      <c r="N775" s="616"/>
      <c r="O775" s="616"/>
      <c r="P775" s="485"/>
    </row>
    <row r="776" spans="1:107" ht="24.95" customHeight="1">
      <c r="B776" s="224">
        <v>52</v>
      </c>
      <c r="C776" s="622">
        <v>3921</v>
      </c>
      <c r="D776" s="224" t="s">
        <v>3125</v>
      </c>
      <c r="E776" s="225" t="s">
        <v>3126</v>
      </c>
      <c r="F776" s="224" t="s">
        <v>3127</v>
      </c>
      <c r="G776" s="223" t="s">
        <v>28</v>
      </c>
      <c r="H776" s="224" t="s">
        <v>831</v>
      </c>
      <c r="I776" s="223" t="s">
        <v>2941</v>
      </c>
      <c r="J776" s="622" t="s">
        <v>3105</v>
      </c>
      <c r="K776" s="623">
        <v>5166</v>
      </c>
      <c r="L776" s="638">
        <v>831</v>
      </c>
      <c r="M776" s="616"/>
      <c r="N776" s="616"/>
      <c r="O776" s="616"/>
      <c r="P776" s="485"/>
    </row>
    <row r="777" spans="1:107" ht="24.95" customHeight="1">
      <c r="B777" s="223">
        <v>53</v>
      </c>
      <c r="C777" s="622">
        <v>3922</v>
      </c>
      <c r="D777" s="224" t="s">
        <v>3128</v>
      </c>
      <c r="E777" s="225" t="s">
        <v>3129</v>
      </c>
      <c r="F777" s="224" t="s">
        <v>3130</v>
      </c>
      <c r="G777" s="223" t="s">
        <v>28</v>
      </c>
      <c r="H777" s="224" t="s">
        <v>3131</v>
      </c>
      <c r="I777" s="223" t="s">
        <v>2941</v>
      </c>
      <c r="J777" s="622" t="s">
        <v>3105</v>
      </c>
      <c r="K777" s="623">
        <v>6089</v>
      </c>
      <c r="L777" s="638">
        <v>832</v>
      </c>
      <c r="M777" s="616"/>
      <c r="N777" s="616"/>
      <c r="O777" s="616"/>
      <c r="P777" s="485"/>
    </row>
    <row r="778" spans="1:107" s="227" customFormat="1" ht="24.95" customHeight="1">
      <c r="A778"/>
      <c r="B778" s="224">
        <v>54</v>
      </c>
      <c r="C778" s="622">
        <v>3923</v>
      </c>
      <c r="D778" s="224" t="s">
        <v>3132</v>
      </c>
      <c r="E778" s="225" t="s">
        <v>3133</v>
      </c>
      <c r="F778" s="224" t="s">
        <v>4013</v>
      </c>
      <c r="G778" s="223" t="s">
        <v>28</v>
      </c>
      <c r="H778" s="224" t="s">
        <v>831</v>
      </c>
      <c r="I778" s="223" t="s">
        <v>2941</v>
      </c>
      <c r="J778" s="622" t="s">
        <v>3134</v>
      </c>
      <c r="K778" s="623">
        <v>6454</v>
      </c>
      <c r="L778" s="638">
        <v>833</v>
      </c>
      <c r="M778" s="616"/>
      <c r="N778" s="616"/>
      <c r="O778" s="616"/>
      <c r="P778" s="485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</row>
    <row r="779" spans="1:107" ht="24.95" customHeight="1">
      <c r="B779" s="223">
        <v>55</v>
      </c>
      <c r="C779" s="622">
        <v>3925</v>
      </c>
      <c r="D779" s="224" t="s">
        <v>3135</v>
      </c>
      <c r="E779" s="225" t="s">
        <v>3136</v>
      </c>
      <c r="F779" s="224" t="s">
        <v>3137</v>
      </c>
      <c r="G779" s="223" t="s">
        <v>28</v>
      </c>
      <c r="H779" s="224" t="s">
        <v>831</v>
      </c>
      <c r="I779" s="223" t="s">
        <v>2941</v>
      </c>
      <c r="J779" s="622" t="s">
        <v>3138</v>
      </c>
      <c r="K779" s="623">
        <v>6606</v>
      </c>
      <c r="L779" s="638">
        <v>834</v>
      </c>
      <c r="M779" s="616"/>
      <c r="N779" s="616"/>
      <c r="O779" s="616"/>
      <c r="P779" s="485"/>
    </row>
    <row r="780" spans="1:107" ht="24.95" customHeight="1">
      <c r="B780" s="224">
        <v>56</v>
      </c>
      <c r="C780" s="622">
        <v>3927</v>
      </c>
      <c r="D780" s="224" t="s">
        <v>3139</v>
      </c>
      <c r="E780" s="225" t="s">
        <v>3140</v>
      </c>
      <c r="F780" s="224" t="s">
        <v>3141</v>
      </c>
      <c r="G780" s="223" t="s">
        <v>28</v>
      </c>
      <c r="H780" s="224" t="s">
        <v>1831</v>
      </c>
      <c r="I780" s="223" t="s">
        <v>2941</v>
      </c>
      <c r="J780" s="622" t="s">
        <v>2960</v>
      </c>
      <c r="K780" s="623">
        <v>6858</v>
      </c>
      <c r="L780" s="638">
        <v>835</v>
      </c>
      <c r="M780" s="616"/>
      <c r="N780" s="616"/>
      <c r="O780" s="616"/>
      <c r="P780" s="485"/>
    </row>
    <row r="781" spans="1:107" ht="24.95" customHeight="1">
      <c r="B781" s="223">
        <v>57</v>
      </c>
      <c r="C781" s="622">
        <v>3929</v>
      </c>
      <c r="D781" s="224" t="s">
        <v>3142</v>
      </c>
      <c r="E781" s="225" t="s">
        <v>3143</v>
      </c>
      <c r="F781" s="224" t="s">
        <v>3144</v>
      </c>
      <c r="G781" s="223" t="s">
        <v>28</v>
      </c>
      <c r="H781" s="224" t="s">
        <v>3145</v>
      </c>
      <c r="I781" s="223" t="s">
        <v>2941</v>
      </c>
      <c r="J781" s="622" t="s">
        <v>3146</v>
      </c>
      <c r="K781" s="623">
        <v>5260</v>
      </c>
      <c r="L781" s="638">
        <v>836</v>
      </c>
      <c r="M781" s="616"/>
      <c r="N781" s="616"/>
      <c r="O781" s="616"/>
      <c r="P781" s="485"/>
    </row>
    <row r="782" spans="1:107" ht="24.95" customHeight="1">
      <c r="B782" s="224">
        <v>58</v>
      </c>
      <c r="C782" s="622">
        <v>3934</v>
      </c>
      <c r="D782" s="224" t="s">
        <v>3147</v>
      </c>
      <c r="E782" s="225" t="s">
        <v>3148</v>
      </c>
      <c r="F782" s="224" t="s">
        <v>3149</v>
      </c>
      <c r="G782" s="223" t="s">
        <v>28</v>
      </c>
      <c r="H782" s="224" t="s">
        <v>1126</v>
      </c>
      <c r="I782" s="223" t="s">
        <v>2941</v>
      </c>
      <c r="J782" s="622" t="s">
        <v>2960</v>
      </c>
      <c r="K782" s="623">
        <v>6699</v>
      </c>
      <c r="L782" s="638">
        <v>837</v>
      </c>
      <c r="M782" s="616"/>
      <c r="N782" s="616"/>
      <c r="O782" s="616"/>
      <c r="P782" s="485"/>
    </row>
    <row r="783" spans="1:107" ht="24.95" customHeight="1">
      <c r="B783" s="223">
        <v>59</v>
      </c>
      <c r="C783" s="622">
        <v>3936</v>
      </c>
      <c r="D783" s="224" t="s">
        <v>3150</v>
      </c>
      <c r="E783" s="225" t="s">
        <v>3151</v>
      </c>
      <c r="F783" s="224" t="s">
        <v>3152</v>
      </c>
      <c r="G783" s="223" t="s">
        <v>28</v>
      </c>
      <c r="H783" s="224" t="s">
        <v>552</v>
      </c>
      <c r="I783" s="223" t="s">
        <v>2941</v>
      </c>
      <c r="J783" s="622" t="s">
        <v>3153</v>
      </c>
      <c r="K783" s="623">
        <v>5594</v>
      </c>
      <c r="L783" s="638">
        <v>838</v>
      </c>
      <c r="M783" s="616"/>
      <c r="N783" s="616"/>
      <c r="O783" s="616"/>
      <c r="P783" s="485"/>
    </row>
    <row r="784" spans="1:107" ht="24.95" customHeight="1">
      <c r="B784" s="224">
        <v>60</v>
      </c>
      <c r="C784" s="622">
        <v>3937</v>
      </c>
      <c r="D784" s="224" t="s">
        <v>3154</v>
      </c>
      <c r="E784" s="225" t="s">
        <v>3155</v>
      </c>
      <c r="F784" s="224" t="s">
        <v>3156</v>
      </c>
      <c r="G784" s="223" t="s">
        <v>28</v>
      </c>
      <c r="H784" s="224" t="s">
        <v>3157</v>
      </c>
      <c r="I784" s="223" t="s">
        <v>2941</v>
      </c>
      <c r="J784" s="622" t="s">
        <v>3005</v>
      </c>
      <c r="K784" s="623">
        <v>6439</v>
      </c>
      <c r="L784" s="638">
        <v>839</v>
      </c>
      <c r="M784" s="616"/>
      <c r="N784" s="616"/>
      <c r="O784" s="616"/>
      <c r="P784" s="485"/>
    </row>
    <row r="785" spans="1:107" ht="24.95" customHeight="1">
      <c r="B785" s="223">
        <v>61</v>
      </c>
      <c r="C785" s="622">
        <v>3939</v>
      </c>
      <c r="D785" s="224" t="s">
        <v>3158</v>
      </c>
      <c r="E785" s="225" t="s">
        <v>3159</v>
      </c>
      <c r="F785" s="224" t="s">
        <v>3160</v>
      </c>
      <c r="G785" s="223" t="s">
        <v>28</v>
      </c>
      <c r="H785" s="224" t="s">
        <v>3161</v>
      </c>
      <c r="I785" s="223" t="s">
        <v>2941</v>
      </c>
      <c r="J785" s="622" t="s">
        <v>3162</v>
      </c>
      <c r="K785" s="623">
        <v>5083</v>
      </c>
      <c r="L785" s="638">
        <v>840</v>
      </c>
      <c r="M785" s="616"/>
      <c r="N785" s="616"/>
      <c r="O785" s="616"/>
      <c r="P785" s="485"/>
    </row>
    <row r="786" spans="1:107" ht="24.95" customHeight="1">
      <c r="B786" s="224">
        <v>62</v>
      </c>
      <c r="C786" s="622">
        <v>4127</v>
      </c>
      <c r="D786" s="224" t="s">
        <v>3165</v>
      </c>
      <c r="E786" s="225" t="s">
        <v>3166</v>
      </c>
      <c r="F786" s="224" t="s">
        <v>3167</v>
      </c>
      <c r="G786" s="223" t="s">
        <v>28</v>
      </c>
      <c r="H786" s="224" t="s">
        <v>3168</v>
      </c>
      <c r="I786" s="223" t="s">
        <v>2941</v>
      </c>
      <c r="J786" s="622" t="s">
        <v>2941</v>
      </c>
      <c r="K786" s="623">
        <v>6685</v>
      </c>
      <c r="L786" s="638">
        <v>841</v>
      </c>
      <c r="M786" s="616"/>
      <c r="N786" s="616"/>
      <c r="O786" s="616"/>
      <c r="P786" s="485"/>
    </row>
    <row r="787" spans="1:107" ht="24.95" customHeight="1">
      <c r="B787" s="223">
        <v>63</v>
      </c>
      <c r="C787" s="622">
        <v>4258</v>
      </c>
      <c r="D787" s="224" t="s">
        <v>3169</v>
      </c>
      <c r="E787" s="225" t="s">
        <v>3170</v>
      </c>
      <c r="F787" s="224" t="s">
        <v>3171</v>
      </c>
      <c r="G787" s="223" t="s">
        <v>28</v>
      </c>
      <c r="H787" s="224" t="s">
        <v>3172</v>
      </c>
      <c r="I787" s="223" t="s">
        <v>2941</v>
      </c>
      <c r="J787" s="622" t="s">
        <v>3173</v>
      </c>
      <c r="K787" s="623">
        <v>6465</v>
      </c>
      <c r="L787" s="638">
        <v>842</v>
      </c>
      <c r="M787" s="616"/>
      <c r="N787" s="616"/>
      <c r="O787" s="616"/>
      <c r="P787" s="485"/>
    </row>
    <row r="788" spans="1:107" s="227" customFormat="1" ht="24.95" customHeight="1">
      <c r="A788"/>
      <c r="B788" s="224">
        <v>64</v>
      </c>
      <c r="C788" s="622">
        <v>4260</v>
      </c>
      <c r="D788" s="224" t="s">
        <v>3174</v>
      </c>
      <c r="E788" s="225" t="s">
        <v>4014</v>
      </c>
      <c r="F788" s="224" t="s">
        <v>3175</v>
      </c>
      <c r="G788" s="223" t="s">
        <v>28</v>
      </c>
      <c r="H788" s="224" t="s">
        <v>3176</v>
      </c>
      <c r="I788" s="223" t="s">
        <v>2941</v>
      </c>
      <c r="J788" s="622" t="s">
        <v>3101</v>
      </c>
      <c r="K788" s="623">
        <v>5075</v>
      </c>
      <c r="L788" s="638">
        <v>843</v>
      </c>
      <c r="M788" s="616"/>
      <c r="N788" s="616"/>
      <c r="O788" s="616"/>
      <c r="P788" s="485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</row>
    <row r="789" spans="1:107" s="227" customFormat="1" ht="24.95" customHeight="1">
      <c r="A789"/>
      <c r="B789" s="223">
        <v>65</v>
      </c>
      <c r="C789" s="622">
        <v>4271</v>
      </c>
      <c r="D789" s="224" t="s">
        <v>3177</v>
      </c>
      <c r="E789" s="225" t="s">
        <v>3178</v>
      </c>
      <c r="F789" s="224" t="s">
        <v>4015</v>
      </c>
      <c r="G789" s="223" t="s">
        <v>28</v>
      </c>
      <c r="H789" s="224" t="s">
        <v>3179</v>
      </c>
      <c r="I789" s="223" t="s">
        <v>2941</v>
      </c>
      <c r="J789" s="622" t="s">
        <v>3180</v>
      </c>
      <c r="K789" s="623">
        <v>6686</v>
      </c>
      <c r="L789" s="638">
        <v>844</v>
      </c>
      <c r="M789" s="616"/>
      <c r="N789" s="616"/>
      <c r="O789" s="616"/>
      <c r="P789" s="485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</row>
    <row r="790" spans="1:107" ht="24.95" customHeight="1">
      <c r="B790" s="224">
        <v>66</v>
      </c>
      <c r="C790" s="622">
        <v>4273</v>
      </c>
      <c r="D790" s="224" t="s">
        <v>3181</v>
      </c>
      <c r="E790" s="225" t="s">
        <v>3182</v>
      </c>
      <c r="F790" s="224" t="s">
        <v>3183</v>
      </c>
      <c r="G790" s="223" t="s">
        <v>3184</v>
      </c>
      <c r="H790" s="224" t="s">
        <v>2574</v>
      </c>
      <c r="I790" s="223" t="s">
        <v>2941</v>
      </c>
      <c r="J790" s="622" t="s">
        <v>3185</v>
      </c>
      <c r="K790" s="623">
        <v>5964</v>
      </c>
      <c r="L790" s="638">
        <v>845</v>
      </c>
      <c r="M790" s="616"/>
      <c r="N790" s="616"/>
      <c r="O790" s="616"/>
      <c r="P790" s="485"/>
    </row>
    <row r="791" spans="1:107" ht="24.95" customHeight="1">
      <c r="B791" s="223">
        <v>67</v>
      </c>
      <c r="C791" s="622">
        <v>4274</v>
      </c>
      <c r="D791" s="224" t="s">
        <v>3186</v>
      </c>
      <c r="E791" s="225" t="s">
        <v>3187</v>
      </c>
      <c r="F791" s="224" t="s">
        <v>3188</v>
      </c>
      <c r="G791" s="223" t="s">
        <v>28</v>
      </c>
      <c r="H791" s="224" t="s">
        <v>61</v>
      </c>
      <c r="I791" s="223" t="s">
        <v>2941</v>
      </c>
      <c r="J791" s="622" t="s">
        <v>2960</v>
      </c>
      <c r="K791" s="623">
        <v>6555</v>
      </c>
      <c r="L791" s="638">
        <v>846</v>
      </c>
      <c r="M791" s="616"/>
      <c r="N791" s="616"/>
      <c r="O791" s="616"/>
      <c r="P791" s="485"/>
    </row>
    <row r="792" spans="1:107" s="227" customFormat="1" ht="24.95" customHeight="1">
      <c r="A792"/>
      <c r="B792" s="224">
        <v>68</v>
      </c>
      <c r="C792" s="622">
        <v>4275</v>
      </c>
      <c r="D792" s="224" t="s">
        <v>3189</v>
      </c>
      <c r="E792" s="225" t="s">
        <v>3190</v>
      </c>
      <c r="F792" s="224" t="s">
        <v>4016</v>
      </c>
      <c r="G792" s="223" t="s">
        <v>28</v>
      </c>
      <c r="H792" s="224" t="s">
        <v>1034</v>
      </c>
      <c r="I792" s="223" t="s">
        <v>2941</v>
      </c>
      <c r="J792" s="622" t="s">
        <v>2990</v>
      </c>
      <c r="K792" s="623">
        <v>6889</v>
      </c>
      <c r="L792" s="638">
        <v>847</v>
      </c>
      <c r="M792" s="616"/>
      <c r="N792" s="616"/>
      <c r="O792" s="616"/>
      <c r="P792" s="485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</row>
    <row r="793" spans="1:107" s="227" customFormat="1" ht="24.95" customHeight="1">
      <c r="A793"/>
      <c r="B793" s="223">
        <v>69</v>
      </c>
      <c r="C793" s="622">
        <v>4277</v>
      </c>
      <c r="D793" s="224" t="s">
        <v>3191</v>
      </c>
      <c r="E793" s="225" t="s">
        <v>4017</v>
      </c>
      <c r="F793" s="224" t="s">
        <v>4018</v>
      </c>
      <c r="G793" s="223" t="s">
        <v>3192</v>
      </c>
      <c r="H793" s="224"/>
      <c r="I793" s="223" t="s">
        <v>2941</v>
      </c>
      <c r="J793" s="622" t="s">
        <v>3115</v>
      </c>
      <c r="K793" s="623">
        <v>6584</v>
      </c>
      <c r="L793" s="638">
        <v>848</v>
      </c>
      <c r="M793" s="616"/>
      <c r="N793" s="616"/>
      <c r="O793" s="616"/>
      <c r="P793" s="485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</row>
    <row r="794" spans="1:107" s="227" customFormat="1" ht="24.95" customHeight="1">
      <c r="A794"/>
      <c r="B794" s="224">
        <v>70</v>
      </c>
      <c r="C794" s="622">
        <v>4541</v>
      </c>
      <c r="D794" s="224" t="s">
        <v>3193</v>
      </c>
      <c r="E794" s="225" t="s">
        <v>4019</v>
      </c>
      <c r="F794" s="224" t="s">
        <v>3194</v>
      </c>
      <c r="G794" s="223" t="s">
        <v>28</v>
      </c>
      <c r="H794" s="224" t="s">
        <v>916</v>
      </c>
      <c r="I794" s="223" t="s">
        <v>2941</v>
      </c>
      <c r="J794" s="622" t="s">
        <v>3195</v>
      </c>
      <c r="K794" s="623">
        <v>6900</v>
      </c>
      <c r="L794" s="638">
        <v>849</v>
      </c>
      <c r="M794" s="616"/>
      <c r="N794" s="616"/>
      <c r="O794" s="616"/>
      <c r="P794" s="485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</row>
    <row r="795" spans="1:107" ht="24.95" customHeight="1">
      <c r="B795" s="223">
        <v>71</v>
      </c>
      <c r="C795" s="622">
        <v>4543</v>
      </c>
      <c r="D795" s="224" t="s">
        <v>3196</v>
      </c>
      <c r="E795" s="225" t="s">
        <v>3197</v>
      </c>
      <c r="F795" s="224" t="s">
        <v>3198</v>
      </c>
      <c r="G795" s="223" t="s">
        <v>28</v>
      </c>
      <c r="H795" s="224" t="s">
        <v>886</v>
      </c>
      <c r="I795" s="223" t="s">
        <v>2941</v>
      </c>
      <c r="J795" s="622" t="s">
        <v>2956</v>
      </c>
      <c r="K795" s="623">
        <v>6932</v>
      </c>
      <c r="L795" s="638">
        <v>850</v>
      </c>
      <c r="M795" s="616"/>
      <c r="N795" s="616"/>
      <c r="O795" s="616"/>
      <c r="P795" s="485"/>
    </row>
    <row r="796" spans="1:107" ht="24.95" customHeight="1">
      <c r="B796" s="224">
        <v>72</v>
      </c>
      <c r="C796" s="622">
        <v>4544</v>
      </c>
      <c r="D796" s="224" t="s">
        <v>3199</v>
      </c>
      <c r="E796" s="225" t="s">
        <v>3200</v>
      </c>
      <c r="F796" s="224" t="s">
        <v>3201</v>
      </c>
      <c r="G796" s="223" t="s">
        <v>28</v>
      </c>
      <c r="H796" s="224" t="s">
        <v>3202</v>
      </c>
      <c r="I796" s="223" t="s">
        <v>2941</v>
      </c>
      <c r="J796" s="622" t="s">
        <v>3001</v>
      </c>
      <c r="K796" s="623">
        <v>6700</v>
      </c>
      <c r="L796" s="638">
        <v>851</v>
      </c>
      <c r="M796" s="616"/>
      <c r="N796" s="616"/>
      <c r="O796" s="616"/>
      <c r="P796" s="485"/>
    </row>
    <row r="797" spans="1:107" ht="24.95" customHeight="1">
      <c r="B797" s="223">
        <v>73</v>
      </c>
      <c r="C797" s="622">
        <v>4545</v>
      </c>
      <c r="D797" s="224" t="s">
        <v>3203</v>
      </c>
      <c r="E797" s="225" t="s">
        <v>3204</v>
      </c>
      <c r="F797" s="224" t="s">
        <v>3205</v>
      </c>
      <c r="G797" s="223" t="s">
        <v>28</v>
      </c>
      <c r="H797" s="224" t="s">
        <v>3081</v>
      </c>
      <c r="I797" s="223" t="s">
        <v>2941</v>
      </c>
      <c r="J797" s="622" t="s">
        <v>2956</v>
      </c>
      <c r="K797" s="623">
        <v>6634</v>
      </c>
      <c r="L797" s="638">
        <v>852</v>
      </c>
      <c r="M797" s="616"/>
      <c r="N797" s="616"/>
      <c r="O797" s="616"/>
      <c r="P797" s="485"/>
    </row>
    <row r="798" spans="1:107" ht="24.95" customHeight="1">
      <c r="B798" s="224">
        <v>74</v>
      </c>
      <c r="C798" s="622">
        <v>4546</v>
      </c>
      <c r="D798" s="224" t="s">
        <v>3206</v>
      </c>
      <c r="E798" s="225" t="s">
        <v>3207</v>
      </c>
      <c r="F798" s="224" t="s">
        <v>3208</v>
      </c>
      <c r="G798" s="223" t="s">
        <v>28</v>
      </c>
      <c r="H798" s="224" t="s">
        <v>731</v>
      </c>
      <c r="I798" s="223" t="s">
        <v>2941</v>
      </c>
      <c r="J798" s="622" t="s">
        <v>781</v>
      </c>
      <c r="K798" s="623">
        <v>5966</v>
      </c>
      <c r="L798" s="638">
        <v>853</v>
      </c>
      <c r="M798" s="616"/>
      <c r="N798" s="616"/>
      <c r="O798" s="616"/>
      <c r="P798" s="485"/>
    </row>
    <row r="799" spans="1:107" ht="24.95" customHeight="1">
      <c r="B799" s="223">
        <v>75</v>
      </c>
      <c r="C799" s="622">
        <v>4547</v>
      </c>
      <c r="D799" s="224" t="s">
        <v>3209</v>
      </c>
      <c r="E799" s="225" t="s">
        <v>3210</v>
      </c>
      <c r="F799" s="224" t="s">
        <v>3211</v>
      </c>
      <c r="G799" s="223" t="s">
        <v>28</v>
      </c>
      <c r="H799" s="224" t="s">
        <v>3212</v>
      </c>
      <c r="I799" s="223" t="s">
        <v>2941</v>
      </c>
      <c r="J799" s="622" t="s">
        <v>2956</v>
      </c>
      <c r="K799" s="623">
        <v>6827</v>
      </c>
      <c r="L799" s="638">
        <v>854</v>
      </c>
      <c r="M799" s="616"/>
      <c r="N799" s="616"/>
      <c r="O799" s="616"/>
      <c r="P799" s="485"/>
    </row>
    <row r="800" spans="1:107" ht="24.95" customHeight="1">
      <c r="B800" s="224">
        <v>76</v>
      </c>
      <c r="C800" s="622">
        <v>4549</v>
      </c>
      <c r="D800" s="224" t="s">
        <v>3213</v>
      </c>
      <c r="E800" s="225" t="s">
        <v>3214</v>
      </c>
      <c r="F800" s="224" t="s">
        <v>3215</v>
      </c>
      <c r="G800" s="223" t="s">
        <v>28</v>
      </c>
      <c r="H800" s="224" t="s">
        <v>344</v>
      </c>
      <c r="I800" s="223" t="s">
        <v>2941</v>
      </c>
      <c r="J800" s="622" t="s">
        <v>2956</v>
      </c>
      <c r="K800" s="623">
        <v>6099</v>
      </c>
      <c r="L800" s="638">
        <v>855</v>
      </c>
      <c r="M800" s="616"/>
      <c r="N800" s="616"/>
      <c r="O800" s="616"/>
      <c r="P800" s="485"/>
    </row>
    <row r="801" spans="1:107" ht="24.95" customHeight="1">
      <c r="B801" s="223">
        <v>77</v>
      </c>
      <c r="C801" s="622">
        <v>4551</v>
      </c>
      <c r="D801" s="224" t="s">
        <v>3216</v>
      </c>
      <c r="E801" s="225" t="s">
        <v>3217</v>
      </c>
      <c r="F801" s="224" t="s">
        <v>3218</v>
      </c>
      <c r="G801" s="223" t="s">
        <v>28</v>
      </c>
      <c r="H801" s="224" t="s">
        <v>3081</v>
      </c>
      <c r="I801" s="223" t="s">
        <v>2941</v>
      </c>
      <c r="J801" s="622" t="s">
        <v>2956</v>
      </c>
      <c r="K801" s="623">
        <v>6578</v>
      </c>
      <c r="L801" s="638">
        <v>856</v>
      </c>
      <c r="M801" s="616"/>
      <c r="N801" s="616"/>
      <c r="O801" s="616"/>
      <c r="P801" s="485"/>
    </row>
    <row r="802" spans="1:107" ht="24.95" customHeight="1">
      <c r="B802" s="224">
        <v>78</v>
      </c>
      <c r="C802" s="622">
        <v>4552</v>
      </c>
      <c r="D802" s="224" t="s">
        <v>3219</v>
      </c>
      <c r="E802" s="225" t="s">
        <v>3220</v>
      </c>
      <c r="F802" s="224" t="s">
        <v>3221</v>
      </c>
      <c r="G802" s="223" t="s">
        <v>28</v>
      </c>
      <c r="H802" s="224" t="s">
        <v>3222</v>
      </c>
      <c r="I802" s="223" t="s">
        <v>2941</v>
      </c>
      <c r="J802" s="622" t="s">
        <v>3223</v>
      </c>
      <c r="K802" s="623">
        <v>6799</v>
      </c>
      <c r="L802" s="638">
        <v>857</v>
      </c>
      <c r="M802" s="616"/>
      <c r="N802" s="616"/>
      <c r="O802" s="616"/>
      <c r="P802" s="485"/>
    </row>
    <row r="803" spans="1:107" ht="24.95" customHeight="1">
      <c r="B803" s="223">
        <v>79</v>
      </c>
      <c r="C803" s="622">
        <v>4553</v>
      </c>
      <c r="D803" s="224" t="s">
        <v>3224</v>
      </c>
      <c r="E803" s="225" t="s">
        <v>3225</v>
      </c>
      <c r="F803" s="224" t="s">
        <v>3226</v>
      </c>
      <c r="G803" s="223" t="s">
        <v>28</v>
      </c>
      <c r="H803" s="224" t="s">
        <v>344</v>
      </c>
      <c r="I803" s="223" t="s">
        <v>2941</v>
      </c>
      <c r="J803" s="622" t="s">
        <v>2956</v>
      </c>
      <c r="K803" s="623">
        <v>6969</v>
      </c>
      <c r="L803" s="638">
        <v>858</v>
      </c>
      <c r="M803" s="616"/>
      <c r="N803" s="616"/>
      <c r="O803" s="616"/>
      <c r="P803" s="485"/>
    </row>
    <row r="804" spans="1:107" s="227" customFormat="1" ht="24.95" customHeight="1">
      <c r="A804"/>
      <c r="B804" s="224">
        <v>80</v>
      </c>
      <c r="C804" s="622">
        <v>4554</v>
      </c>
      <c r="D804" s="224" t="s">
        <v>3227</v>
      </c>
      <c r="E804" s="225" t="s">
        <v>3228</v>
      </c>
      <c r="F804" s="224" t="s">
        <v>4020</v>
      </c>
      <c r="G804" s="223" t="s">
        <v>89</v>
      </c>
      <c r="H804" s="224" t="s">
        <v>3229</v>
      </c>
      <c r="I804" s="223" t="s">
        <v>2941</v>
      </c>
      <c r="J804" s="622" t="s">
        <v>3001</v>
      </c>
      <c r="K804" s="623">
        <v>5776</v>
      </c>
      <c r="L804" s="638">
        <v>859</v>
      </c>
      <c r="M804" s="634"/>
      <c r="N804" s="616"/>
      <c r="O804" s="616"/>
      <c r="P804" s="485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</row>
    <row r="805" spans="1:107" ht="24.95" customHeight="1">
      <c r="B805" s="223">
        <v>81</v>
      </c>
      <c r="C805" s="622">
        <v>4555</v>
      </c>
      <c r="D805" s="224" t="s">
        <v>3230</v>
      </c>
      <c r="E805" s="225" t="s">
        <v>3231</v>
      </c>
      <c r="F805" s="224" t="s">
        <v>3232</v>
      </c>
      <c r="G805" s="223" t="s">
        <v>28</v>
      </c>
      <c r="H805" s="224" t="s">
        <v>552</v>
      </c>
      <c r="I805" s="223" t="s">
        <v>2941</v>
      </c>
      <c r="J805" s="622" t="s">
        <v>2956</v>
      </c>
      <c r="K805" s="623">
        <v>6397</v>
      </c>
      <c r="L805" s="638">
        <v>860</v>
      </c>
      <c r="M805" s="616"/>
      <c r="N805" s="616"/>
      <c r="O805" s="616"/>
      <c r="P805" s="485"/>
    </row>
    <row r="806" spans="1:107" ht="24.95" customHeight="1">
      <c r="B806" s="224">
        <v>82</v>
      </c>
      <c r="C806" s="622">
        <v>4556</v>
      </c>
      <c r="D806" s="224" t="s">
        <v>3233</v>
      </c>
      <c r="E806" s="225" t="s">
        <v>3234</v>
      </c>
      <c r="F806" s="224" t="s">
        <v>3235</v>
      </c>
      <c r="G806" s="223" t="s">
        <v>28</v>
      </c>
      <c r="H806" s="224" t="s">
        <v>3081</v>
      </c>
      <c r="I806" s="223" t="s">
        <v>2941</v>
      </c>
      <c r="J806" s="622" t="s">
        <v>2956</v>
      </c>
      <c r="K806" s="623">
        <v>6554</v>
      </c>
      <c r="L806" s="638">
        <v>861</v>
      </c>
      <c r="M806" s="616"/>
      <c r="N806" s="616"/>
      <c r="O806" s="616"/>
      <c r="P806" s="485"/>
    </row>
    <row r="807" spans="1:107" ht="24.95" customHeight="1">
      <c r="B807" s="223">
        <v>83</v>
      </c>
      <c r="C807" s="622">
        <v>4557</v>
      </c>
      <c r="D807" s="224" t="s">
        <v>3236</v>
      </c>
      <c r="E807" s="225" t="s">
        <v>3237</v>
      </c>
      <c r="F807" s="224" t="s">
        <v>3238</v>
      </c>
      <c r="G807" s="223" t="s">
        <v>28</v>
      </c>
      <c r="H807" s="224" t="s">
        <v>3239</v>
      </c>
      <c r="I807" s="223" t="s">
        <v>2941</v>
      </c>
      <c r="J807" s="622" t="s">
        <v>2956</v>
      </c>
      <c r="K807" s="623">
        <v>6861</v>
      </c>
      <c r="L807" s="638">
        <v>862</v>
      </c>
      <c r="M807" s="616"/>
      <c r="N807" s="616"/>
      <c r="O807" s="616"/>
      <c r="P807" s="485"/>
    </row>
    <row r="808" spans="1:107" ht="24.95" customHeight="1">
      <c r="B808" s="224">
        <v>84</v>
      </c>
      <c r="C808" s="622">
        <v>1484</v>
      </c>
      <c r="D808" s="224" t="s">
        <v>4021</v>
      </c>
      <c r="E808" s="225" t="s">
        <v>4022</v>
      </c>
      <c r="F808" s="224" t="s">
        <v>4023</v>
      </c>
      <c r="G808" s="223" t="s">
        <v>1056</v>
      </c>
      <c r="H808" s="224" t="s">
        <v>1258</v>
      </c>
      <c r="I808" s="223" t="s">
        <v>2941</v>
      </c>
      <c r="J808" s="622" t="s">
        <v>4024</v>
      </c>
      <c r="K808" s="623">
        <v>5650</v>
      </c>
      <c r="L808" s="638">
        <v>863</v>
      </c>
      <c r="M808" s="616"/>
      <c r="N808" s="616"/>
      <c r="O808" s="616"/>
      <c r="P808" s="485"/>
    </row>
    <row r="809" spans="1:107" ht="24.95" customHeight="1">
      <c r="B809" s="223">
        <v>85</v>
      </c>
      <c r="C809" s="622">
        <v>3205</v>
      </c>
      <c r="D809" s="224" t="s">
        <v>4025</v>
      </c>
      <c r="E809" s="225" t="s">
        <v>4026</v>
      </c>
      <c r="F809" s="224" t="s">
        <v>4027</v>
      </c>
      <c r="G809" s="223" t="s">
        <v>28</v>
      </c>
      <c r="H809" s="224" t="s">
        <v>273</v>
      </c>
      <c r="I809" s="223" t="s">
        <v>2941</v>
      </c>
      <c r="J809" s="622" t="s">
        <v>781</v>
      </c>
      <c r="K809" s="623">
        <v>4800</v>
      </c>
      <c r="L809" s="638">
        <v>864</v>
      </c>
      <c r="M809" s="616"/>
      <c r="N809" s="616"/>
      <c r="O809" s="616"/>
      <c r="P809" s="485"/>
    </row>
    <row r="810" spans="1:107" ht="24.95" customHeight="1">
      <c r="B810" s="224">
        <v>86</v>
      </c>
      <c r="C810" s="622">
        <v>3220</v>
      </c>
      <c r="D810" s="224" t="s">
        <v>4028</v>
      </c>
      <c r="E810" s="225" t="s">
        <v>4029</v>
      </c>
      <c r="F810" s="224" t="s">
        <v>4030</v>
      </c>
      <c r="G810" s="223" t="s">
        <v>2436</v>
      </c>
      <c r="H810" s="224" t="s">
        <v>552</v>
      </c>
      <c r="I810" s="223" t="s">
        <v>2941</v>
      </c>
      <c r="J810" s="622" t="s">
        <v>2964</v>
      </c>
      <c r="K810" s="623">
        <v>6300</v>
      </c>
      <c r="L810" s="638">
        <v>865</v>
      </c>
      <c r="M810" s="616"/>
      <c r="N810" s="616"/>
      <c r="O810" s="616"/>
      <c r="P810" s="485"/>
    </row>
    <row r="811" spans="1:107" ht="24.95" customHeight="1">
      <c r="B811" s="223">
        <v>87</v>
      </c>
      <c r="C811" s="622">
        <v>3191</v>
      </c>
      <c r="D811" s="224" t="s">
        <v>4031</v>
      </c>
      <c r="E811" s="225" t="s">
        <v>4032</v>
      </c>
      <c r="F811" s="224" t="s">
        <v>4033</v>
      </c>
      <c r="G811" s="223" t="s">
        <v>28</v>
      </c>
      <c r="H811" s="224" t="s">
        <v>4034</v>
      </c>
      <c r="I811" s="223" t="s">
        <v>2941</v>
      </c>
      <c r="J811" s="622" t="s">
        <v>781</v>
      </c>
      <c r="K811" s="623">
        <v>6300</v>
      </c>
      <c r="L811" s="638">
        <v>866</v>
      </c>
      <c r="M811" s="616"/>
      <c r="N811" s="616"/>
      <c r="O811" s="616"/>
      <c r="P811" s="485"/>
    </row>
    <row r="812" spans="1:107" ht="24.95" customHeight="1">
      <c r="B812" s="224">
        <v>88</v>
      </c>
      <c r="C812" s="622">
        <v>3489</v>
      </c>
      <c r="D812" s="224" t="s">
        <v>4035</v>
      </c>
      <c r="E812" s="225" t="s">
        <v>4036</v>
      </c>
      <c r="F812" s="224" t="s">
        <v>4037</v>
      </c>
      <c r="G812" s="223" t="s">
        <v>28</v>
      </c>
      <c r="H812" s="224" t="s">
        <v>831</v>
      </c>
      <c r="I812" s="223" t="s">
        <v>2941</v>
      </c>
      <c r="J812" s="622" t="s">
        <v>3885</v>
      </c>
      <c r="K812" s="623">
        <v>6300</v>
      </c>
      <c r="L812" s="638">
        <v>867</v>
      </c>
      <c r="M812" s="616"/>
      <c r="N812" s="616"/>
      <c r="O812" s="616"/>
      <c r="P812" s="485"/>
    </row>
    <row r="813" spans="1:107" ht="24.95" customHeight="1">
      <c r="B813" s="223">
        <v>89</v>
      </c>
      <c r="C813" s="622">
        <v>3371</v>
      </c>
      <c r="D813" s="224" t="s">
        <v>4038</v>
      </c>
      <c r="E813" s="225" t="s">
        <v>4039</v>
      </c>
      <c r="F813" s="224" t="s">
        <v>4040</v>
      </c>
      <c r="G813" s="223" t="s">
        <v>28</v>
      </c>
      <c r="H813" s="224" t="s">
        <v>831</v>
      </c>
      <c r="I813" s="223" t="s">
        <v>2941</v>
      </c>
      <c r="J813" s="622" t="s">
        <v>4041</v>
      </c>
      <c r="K813" s="623">
        <v>6800</v>
      </c>
      <c r="L813" s="638">
        <v>868</v>
      </c>
      <c r="M813" s="616"/>
      <c r="N813" s="616"/>
      <c r="O813" s="616"/>
      <c r="P813" s="485"/>
    </row>
    <row r="814" spans="1:107" ht="24.95" customHeight="1">
      <c r="B814" s="224">
        <v>90</v>
      </c>
      <c r="C814" s="622">
        <v>2481</v>
      </c>
      <c r="D814" s="224" t="s">
        <v>4042</v>
      </c>
      <c r="E814" s="225" t="s">
        <v>4043</v>
      </c>
      <c r="F814" s="224" t="s">
        <v>4044</v>
      </c>
      <c r="G814" s="223" t="s">
        <v>28</v>
      </c>
      <c r="H814" s="224" t="s">
        <v>4045</v>
      </c>
      <c r="I814" s="223" t="s">
        <v>2941</v>
      </c>
      <c r="J814" s="622" t="s">
        <v>3885</v>
      </c>
      <c r="K814" s="623">
        <v>6900</v>
      </c>
      <c r="L814" s="638">
        <v>869</v>
      </c>
      <c r="M814" s="616"/>
      <c r="N814" s="616"/>
      <c r="O814" s="616"/>
      <c r="P814" s="485"/>
    </row>
    <row r="815" spans="1:107" ht="24.95" customHeight="1">
      <c r="B815" s="223">
        <v>91</v>
      </c>
      <c r="C815" s="622">
        <v>2450</v>
      </c>
      <c r="D815" s="224" t="s">
        <v>4046</v>
      </c>
      <c r="E815" s="225" t="s">
        <v>4047</v>
      </c>
      <c r="F815" s="224" t="s">
        <v>4048</v>
      </c>
      <c r="G815" s="223" t="s">
        <v>28</v>
      </c>
      <c r="H815" s="224" t="s">
        <v>552</v>
      </c>
      <c r="I815" s="223" t="s">
        <v>2941</v>
      </c>
      <c r="J815" s="622" t="s">
        <v>781</v>
      </c>
      <c r="K815" s="623">
        <v>5600</v>
      </c>
      <c r="L815" s="638">
        <v>870</v>
      </c>
      <c r="M815" s="616"/>
      <c r="N815" s="616"/>
      <c r="O815" s="616"/>
      <c r="P815" s="485"/>
    </row>
    <row r="816" spans="1:107" ht="24.95" customHeight="1">
      <c r="B816" s="224">
        <v>92</v>
      </c>
      <c r="C816" s="622">
        <v>2451</v>
      </c>
      <c r="D816" s="224" t="s">
        <v>4049</v>
      </c>
      <c r="E816" s="225" t="s">
        <v>4050</v>
      </c>
      <c r="F816" s="224" t="s">
        <v>4051</v>
      </c>
      <c r="G816" s="223" t="s">
        <v>4052</v>
      </c>
      <c r="H816" s="224" t="s">
        <v>4053</v>
      </c>
      <c r="I816" s="223" t="s">
        <v>2941</v>
      </c>
      <c r="J816" s="622" t="s">
        <v>781</v>
      </c>
      <c r="K816" s="623">
        <v>6500</v>
      </c>
      <c r="L816" s="638">
        <v>1189</v>
      </c>
      <c r="M816" s="634"/>
      <c r="N816" s="616"/>
      <c r="O816" s="616"/>
      <c r="P816" s="485"/>
    </row>
    <row r="817" spans="1:16" ht="24.95" customHeight="1">
      <c r="B817" s="223">
        <v>93</v>
      </c>
      <c r="C817" s="622">
        <v>3316</v>
      </c>
      <c r="D817" s="224" t="s">
        <v>4054</v>
      </c>
      <c r="E817" s="225" t="s">
        <v>4055</v>
      </c>
      <c r="F817" s="224" t="s">
        <v>4056</v>
      </c>
      <c r="G817" s="223" t="s">
        <v>28</v>
      </c>
      <c r="H817" s="224" t="s">
        <v>4057</v>
      </c>
      <c r="I817" s="223" t="s">
        <v>2941</v>
      </c>
      <c r="J817" s="622" t="s">
        <v>781</v>
      </c>
      <c r="K817" s="623">
        <v>6500</v>
      </c>
      <c r="L817" s="638">
        <v>872</v>
      </c>
      <c r="M817" s="616"/>
      <c r="N817" s="616"/>
      <c r="O817" s="616"/>
      <c r="P817" s="485"/>
    </row>
    <row r="818" spans="1:16" ht="24.95" customHeight="1">
      <c r="B818" s="224">
        <v>94</v>
      </c>
      <c r="C818" s="622">
        <v>3370</v>
      </c>
      <c r="D818" s="224" t="s">
        <v>4058</v>
      </c>
      <c r="E818" s="225" t="s">
        <v>4059</v>
      </c>
      <c r="F818" s="224" t="s">
        <v>4060</v>
      </c>
      <c r="G818" s="223" t="s">
        <v>28</v>
      </c>
      <c r="H818" s="224" t="s">
        <v>80</v>
      </c>
      <c r="I818" s="223" t="s">
        <v>2941</v>
      </c>
      <c r="J818" s="622" t="s">
        <v>2960</v>
      </c>
      <c r="K818" s="623">
        <v>6500</v>
      </c>
      <c r="L818" s="638">
        <v>873</v>
      </c>
      <c r="M818" s="634"/>
      <c r="N818" s="616"/>
      <c r="O818" s="616"/>
      <c r="P818" s="485"/>
    </row>
    <row r="819" spans="1:16" ht="24.95" customHeight="1">
      <c r="B819" s="223">
        <v>95</v>
      </c>
      <c r="C819" s="622">
        <v>3320</v>
      </c>
      <c r="D819" s="224" t="s">
        <v>4061</v>
      </c>
      <c r="E819" s="225" t="s">
        <v>4062</v>
      </c>
      <c r="F819" s="224" t="s">
        <v>4063</v>
      </c>
      <c r="G819" s="223" t="s">
        <v>28</v>
      </c>
      <c r="H819" s="224" t="s">
        <v>80</v>
      </c>
      <c r="I819" s="223" t="s">
        <v>2941</v>
      </c>
      <c r="J819" s="622" t="s">
        <v>4064</v>
      </c>
      <c r="K819" s="623">
        <v>6850</v>
      </c>
      <c r="L819" s="638">
        <v>874</v>
      </c>
      <c r="M819" s="634"/>
      <c r="N819" s="616"/>
      <c r="O819" s="616"/>
      <c r="P819" s="485"/>
    </row>
    <row r="820" spans="1:16" ht="24.95" customHeight="1">
      <c r="B820" s="224">
        <v>96</v>
      </c>
      <c r="C820" s="622">
        <v>2448</v>
      </c>
      <c r="D820" s="224" t="s">
        <v>4065</v>
      </c>
      <c r="E820" s="225" t="s">
        <v>4066</v>
      </c>
      <c r="F820" s="224" t="s">
        <v>4067</v>
      </c>
      <c r="G820" s="223" t="s">
        <v>28</v>
      </c>
      <c r="H820" s="224" t="s">
        <v>547</v>
      </c>
      <c r="I820" s="223" t="s">
        <v>2941</v>
      </c>
      <c r="J820" s="622" t="s">
        <v>4064</v>
      </c>
      <c r="K820" s="623">
        <v>5800</v>
      </c>
      <c r="L820" s="638">
        <v>875</v>
      </c>
      <c r="M820" s="616"/>
      <c r="N820" s="616"/>
      <c r="O820" s="616"/>
      <c r="P820" s="485"/>
    </row>
    <row r="821" spans="1:16" ht="24.95" customHeight="1">
      <c r="B821" s="223">
        <v>97</v>
      </c>
      <c r="C821" s="622">
        <v>3527</v>
      </c>
      <c r="D821" s="224" t="s">
        <v>4068</v>
      </c>
      <c r="E821" s="225" t="s">
        <v>2988</v>
      </c>
      <c r="F821" s="224" t="s">
        <v>2989</v>
      </c>
      <c r="G821" s="223" t="s">
        <v>28</v>
      </c>
      <c r="H821" s="224" t="s">
        <v>886</v>
      </c>
      <c r="I821" s="223" t="s">
        <v>2941</v>
      </c>
      <c r="J821" s="622" t="s">
        <v>4069</v>
      </c>
      <c r="K821" s="623">
        <v>5819</v>
      </c>
      <c r="L821" s="638">
        <v>876</v>
      </c>
      <c r="M821" s="616">
        <f>SUM(K725:K821)</f>
        <v>598873</v>
      </c>
      <c r="N821" s="616">
        <v>598873</v>
      </c>
      <c r="O821" s="616">
        <f>M821-N821</f>
        <v>0</v>
      </c>
      <c r="P821" s="485"/>
    </row>
    <row r="822" spans="1:16" ht="24.95" customHeight="1">
      <c r="A822" s="195"/>
      <c r="B822" s="668">
        <v>1</v>
      </c>
      <c r="C822" s="223">
        <v>2409</v>
      </c>
      <c r="D822" s="223" t="s">
        <v>3243</v>
      </c>
      <c r="E822" s="619" t="s">
        <v>3244</v>
      </c>
      <c r="F822" s="223" t="s">
        <v>3245</v>
      </c>
      <c r="G822" s="668" t="s">
        <v>258</v>
      </c>
      <c r="H822" s="223" t="s">
        <v>80</v>
      </c>
      <c r="I822" s="223" t="s">
        <v>3242</v>
      </c>
      <c r="J822" s="223" t="s">
        <v>3246</v>
      </c>
      <c r="K822" s="647">
        <v>6140</v>
      </c>
      <c r="L822" s="669">
        <v>877</v>
      </c>
      <c r="M822" s="616"/>
      <c r="N822" s="616"/>
      <c r="O822" s="616"/>
      <c r="P822" s="485"/>
    </row>
    <row r="823" spans="1:16" ht="24.95" customHeight="1">
      <c r="A823" s="195"/>
      <c r="B823" s="668">
        <v>2</v>
      </c>
      <c r="C823" s="223">
        <v>2410</v>
      </c>
      <c r="D823" s="223" t="s">
        <v>3247</v>
      </c>
      <c r="E823" s="619" t="s">
        <v>3248</v>
      </c>
      <c r="F823" s="223" t="s">
        <v>3249</v>
      </c>
      <c r="G823" s="668" t="s">
        <v>258</v>
      </c>
      <c r="H823" s="223" t="s">
        <v>3250</v>
      </c>
      <c r="I823" s="223" t="s">
        <v>3242</v>
      </c>
      <c r="J823" s="223" t="s">
        <v>3242</v>
      </c>
      <c r="K823" s="647">
        <v>6861</v>
      </c>
      <c r="L823" s="669">
        <v>878</v>
      </c>
      <c r="M823" s="616"/>
      <c r="N823" s="616"/>
      <c r="O823" s="616"/>
      <c r="P823" s="485"/>
    </row>
    <row r="824" spans="1:16" ht="24.95" customHeight="1">
      <c r="A824" s="195"/>
      <c r="B824" s="668">
        <v>3</v>
      </c>
      <c r="C824" s="223">
        <v>2418</v>
      </c>
      <c r="D824" s="223" t="s">
        <v>3251</v>
      </c>
      <c r="E824" s="619" t="s">
        <v>3252</v>
      </c>
      <c r="F824" s="223" t="s">
        <v>3253</v>
      </c>
      <c r="G824" s="668" t="s">
        <v>258</v>
      </c>
      <c r="H824" s="223" t="s">
        <v>464</v>
      </c>
      <c r="I824" s="223" t="s">
        <v>3242</v>
      </c>
      <c r="J824" s="223" t="s">
        <v>3254</v>
      </c>
      <c r="K824" s="647">
        <v>5900</v>
      </c>
      <c r="L824" s="669">
        <v>879</v>
      </c>
      <c r="M824" s="616"/>
      <c r="N824" s="616"/>
      <c r="O824" s="616"/>
      <c r="P824" s="485"/>
    </row>
    <row r="825" spans="1:16" ht="24.95" customHeight="1">
      <c r="A825" s="195"/>
      <c r="B825" s="668">
        <v>4</v>
      </c>
      <c r="C825" s="223">
        <v>2427</v>
      </c>
      <c r="D825" s="223" t="s">
        <v>3255</v>
      </c>
      <c r="E825" s="619" t="s">
        <v>3256</v>
      </c>
      <c r="F825" s="223" t="s">
        <v>3257</v>
      </c>
      <c r="G825" s="668" t="s">
        <v>258</v>
      </c>
      <c r="H825" s="223" t="s">
        <v>3258</v>
      </c>
      <c r="I825" s="223" t="s">
        <v>3242</v>
      </c>
      <c r="J825" s="223" t="s">
        <v>3246</v>
      </c>
      <c r="K825" s="647">
        <v>6398</v>
      </c>
      <c r="L825" s="669">
        <v>880</v>
      </c>
      <c r="M825" s="616"/>
      <c r="N825" s="616"/>
      <c r="O825" s="616"/>
      <c r="P825" s="485"/>
    </row>
    <row r="826" spans="1:16" ht="24.95" customHeight="1">
      <c r="A826" s="195"/>
      <c r="B826" s="668">
        <v>5</v>
      </c>
      <c r="C826" s="223">
        <v>2428</v>
      </c>
      <c r="D826" s="621" t="s">
        <v>3259</v>
      </c>
      <c r="E826" s="619" t="s">
        <v>3260</v>
      </c>
      <c r="F826" s="223" t="s">
        <v>3261</v>
      </c>
      <c r="G826" s="668" t="s">
        <v>258</v>
      </c>
      <c r="H826" s="223" t="s">
        <v>177</v>
      </c>
      <c r="I826" s="223" t="s">
        <v>3242</v>
      </c>
      <c r="J826" s="223" t="s">
        <v>3246</v>
      </c>
      <c r="K826" s="647">
        <v>6927</v>
      </c>
      <c r="L826" s="669">
        <v>881</v>
      </c>
      <c r="M826" s="616"/>
      <c r="N826" s="616"/>
      <c r="O826" s="616"/>
      <c r="P826" s="485"/>
    </row>
    <row r="827" spans="1:16" ht="24.95" customHeight="1">
      <c r="A827" s="195"/>
      <c r="B827" s="668">
        <v>6</v>
      </c>
      <c r="C827" s="223">
        <v>2429</v>
      </c>
      <c r="D827" s="621" t="s">
        <v>3262</v>
      </c>
      <c r="E827" s="619" t="s">
        <v>3263</v>
      </c>
      <c r="F827" s="223" t="s">
        <v>3264</v>
      </c>
      <c r="G827" s="668" t="s">
        <v>258</v>
      </c>
      <c r="H827" s="223" t="s">
        <v>731</v>
      </c>
      <c r="I827" s="223" t="s">
        <v>3242</v>
      </c>
      <c r="J827" s="223" t="s">
        <v>3246</v>
      </c>
      <c r="K827" s="647">
        <v>6608</v>
      </c>
      <c r="L827" s="669">
        <v>882</v>
      </c>
      <c r="M827" s="616"/>
      <c r="N827" s="616"/>
      <c r="O827" s="616"/>
      <c r="P827" s="485"/>
    </row>
    <row r="828" spans="1:16" ht="24.95" customHeight="1">
      <c r="A828" s="195"/>
      <c r="B828" s="668">
        <v>7</v>
      </c>
      <c r="C828" s="223">
        <v>2430</v>
      </c>
      <c r="D828" s="621" t="s">
        <v>3265</v>
      </c>
      <c r="E828" s="619" t="s">
        <v>3266</v>
      </c>
      <c r="F828" s="223" t="s">
        <v>3267</v>
      </c>
      <c r="G828" s="668" t="s">
        <v>258</v>
      </c>
      <c r="H828" s="223" t="s">
        <v>80</v>
      </c>
      <c r="I828" s="223" t="s">
        <v>3242</v>
      </c>
      <c r="J828" s="223" t="s">
        <v>3246</v>
      </c>
      <c r="K828" s="647">
        <v>4453</v>
      </c>
      <c r="L828" s="669">
        <v>883</v>
      </c>
      <c r="M828" s="616"/>
      <c r="N828" s="616"/>
      <c r="O828" s="616"/>
      <c r="P828" s="485"/>
    </row>
    <row r="829" spans="1:16" ht="24.95" customHeight="1">
      <c r="A829" s="195"/>
      <c r="B829" s="668">
        <v>8</v>
      </c>
      <c r="C829" s="223">
        <v>2434</v>
      </c>
      <c r="D829" s="621" t="s">
        <v>3268</v>
      </c>
      <c r="E829" s="619" t="s">
        <v>3269</v>
      </c>
      <c r="F829" s="223" t="s">
        <v>3270</v>
      </c>
      <c r="G829" s="668" t="s">
        <v>258</v>
      </c>
      <c r="H829" s="223" t="s">
        <v>177</v>
      </c>
      <c r="I829" s="223" t="s">
        <v>3242</v>
      </c>
      <c r="J829" s="223" t="s">
        <v>3246</v>
      </c>
      <c r="K829" s="647">
        <v>6850</v>
      </c>
      <c r="L829" s="669">
        <v>884</v>
      </c>
      <c r="M829" s="616"/>
      <c r="N829" s="616"/>
      <c r="O829" s="616"/>
      <c r="P829" s="485"/>
    </row>
    <row r="830" spans="1:16" ht="24.95" customHeight="1">
      <c r="A830" s="195"/>
      <c r="B830" s="668">
        <v>9</v>
      </c>
      <c r="C830" s="223">
        <v>2435</v>
      </c>
      <c r="D830" s="621" t="s">
        <v>3271</v>
      </c>
      <c r="E830" s="619" t="s">
        <v>3272</v>
      </c>
      <c r="F830" s="223" t="s">
        <v>3273</v>
      </c>
      <c r="G830" s="668" t="s">
        <v>258</v>
      </c>
      <c r="H830" s="223" t="s">
        <v>268</v>
      </c>
      <c r="I830" s="223" t="s">
        <v>3242</v>
      </c>
      <c r="J830" s="223" t="s">
        <v>3246</v>
      </c>
      <c r="K830" s="647">
        <v>6937</v>
      </c>
      <c r="L830" s="669">
        <v>885</v>
      </c>
      <c r="M830" s="616"/>
      <c r="N830" s="616"/>
      <c r="O830" s="616"/>
      <c r="P830" s="485"/>
    </row>
    <row r="831" spans="1:16" ht="24.95" customHeight="1">
      <c r="A831" s="195"/>
      <c r="B831" s="668">
        <v>10</v>
      </c>
      <c r="C831" s="223">
        <v>2436</v>
      </c>
      <c r="D831" s="621" t="s">
        <v>3274</v>
      </c>
      <c r="E831" s="619" t="s">
        <v>3275</v>
      </c>
      <c r="F831" s="223" t="s">
        <v>3276</v>
      </c>
      <c r="G831" s="668" t="s">
        <v>258</v>
      </c>
      <c r="H831" s="223" t="s">
        <v>3277</v>
      </c>
      <c r="I831" s="223" t="s">
        <v>3242</v>
      </c>
      <c r="J831" s="223" t="s">
        <v>3246</v>
      </c>
      <c r="K831" s="647">
        <v>5632</v>
      </c>
      <c r="L831" s="669">
        <v>886</v>
      </c>
      <c r="M831" s="616"/>
      <c r="N831" s="634"/>
      <c r="O831" s="616"/>
      <c r="P831" s="485"/>
    </row>
    <row r="832" spans="1:16" ht="24.95" customHeight="1">
      <c r="A832" s="195"/>
      <c r="B832" s="668">
        <v>11</v>
      </c>
      <c r="C832" s="223">
        <v>2438</v>
      </c>
      <c r="D832" s="621" t="s">
        <v>3278</v>
      </c>
      <c r="E832" s="619" t="s">
        <v>3279</v>
      </c>
      <c r="F832" s="223" t="s">
        <v>3280</v>
      </c>
      <c r="G832" s="668" t="s">
        <v>258</v>
      </c>
      <c r="H832" s="223" t="s">
        <v>102</v>
      </c>
      <c r="I832" s="223" t="s">
        <v>3242</v>
      </c>
      <c r="J832" s="223" t="s">
        <v>3246</v>
      </c>
      <c r="K832" s="647">
        <v>6922</v>
      </c>
      <c r="L832" s="669">
        <v>887</v>
      </c>
      <c r="M832" s="616"/>
      <c r="N832" s="616"/>
      <c r="O832" s="616"/>
      <c r="P832" s="485"/>
    </row>
    <row r="833" spans="1:16" ht="24.95" customHeight="1">
      <c r="A833" s="195"/>
      <c r="B833" s="668">
        <v>12</v>
      </c>
      <c r="C833" s="223">
        <v>2441</v>
      </c>
      <c r="D833" s="621" t="s">
        <v>3281</v>
      </c>
      <c r="E833" s="619" t="s">
        <v>3282</v>
      </c>
      <c r="F833" s="223" t="s">
        <v>3283</v>
      </c>
      <c r="G833" s="668" t="s">
        <v>258</v>
      </c>
      <c r="H833" s="223" t="s">
        <v>330</v>
      </c>
      <c r="I833" s="223" t="s">
        <v>3242</v>
      </c>
      <c r="J833" s="223" t="s">
        <v>3246</v>
      </c>
      <c r="K833" s="647">
        <v>6507</v>
      </c>
      <c r="L833" s="669">
        <v>888</v>
      </c>
      <c r="M833" s="616"/>
      <c r="N833" s="616"/>
      <c r="O833" s="616"/>
      <c r="P833" s="485"/>
    </row>
    <row r="834" spans="1:16" ht="24.95" customHeight="1">
      <c r="A834" s="195"/>
      <c r="B834" s="668">
        <v>13</v>
      </c>
      <c r="C834" s="223">
        <v>2442</v>
      </c>
      <c r="D834" s="621" t="s">
        <v>3284</v>
      </c>
      <c r="E834" s="619" t="s">
        <v>3285</v>
      </c>
      <c r="F834" s="223" t="s">
        <v>3286</v>
      </c>
      <c r="G834" s="668" t="s">
        <v>258</v>
      </c>
      <c r="H834" s="223" t="s">
        <v>3287</v>
      </c>
      <c r="I834" s="223" t="s">
        <v>3242</v>
      </c>
      <c r="J834" s="223" t="s">
        <v>3246</v>
      </c>
      <c r="K834" s="647">
        <v>5055</v>
      </c>
      <c r="L834" s="669">
        <v>889</v>
      </c>
      <c r="M834" s="616"/>
      <c r="N834" s="616"/>
      <c r="O834" s="616"/>
      <c r="P834" s="485"/>
    </row>
    <row r="835" spans="1:16" ht="24.95" customHeight="1">
      <c r="A835" s="195"/>
      <c r="B835" s="668">
        <v>14</v>
      </c>
      <c r="C835" s="223">
        <v>2455</v>
      </c>
      <c r="D835" s="621" t="s">
        <v>3288</v>
      </c>
      <c r="E835" s="619" t="s">
        <v>3289</v>
      </c>
      <c r="F835" s="223" t="s">
        <v>3290</v>
      </c>
      <c r="G835" s="668" t="s">
        <v>258</v>
      </c>
      <c r="H835" s="223" t="s">
        <v>425</v>
      </c>
      <c r="I835" s="223" t="s">
        <v>3242</v>
      </c>
      <c r="J835" s="223" t="s">
        <v>3246</v>
      </c>
      <c r="K835" s="647">
        <v>6282</v>
      </c>
      <c r="L835" s="669">
        <v>890</v>
      </c>
      <c r="M835" s="616"/>
      <c r="N835" s="616"/>
      <c r="O835" s="616"/>
      <c r="P835" s="485"/>
    </row>
    <row r="836" spans="1:16" ht="24.95" customHeight="1">
      <c r="A836" s="195"/>
      <c r="B836" s="668">
        <v>15</v>
      </c>
      <c r="C836" s="223">
        <v>2456</v>
      </c>
      <c r="D836" s="621" t="s">
        <v>3291</v>
      </c>
      <c r="E836" s="619" t="s">
        <v>3292</v>
      </c>
      <c r="F836" s="223" t="s">
        <v>3293</v>
      </c>
      <c r="G836" s="668" t="s">
        <v>258</v>
      </c>
      <c r="H836" s="223" t="s">
        <v>3294</v>
      </c>
      <c r="I836" s="223" t="s">
        <v>3242</v>
      </c>
      <c r="J836" s="223" t="s">
        <v>3246</v>
      </c>
      <c r="K836" s="647">
        <v>5819</v>
      </c>
      <c r="L836" s="669">
        <v>891</v>
      </c>
      <c r="M836" s="616"/>
      <c r="N836" s="616"/>
      <c r="O836" s="616"/>
      <c r="P836" s="485"/>
    </row>
    <row r="837" spans="1:16" ht="24.95" customHeight="1">
      <c r="A837" s="195"/>
      <c r="B837" s="668">
        <v>16</v>
      </c>
      <c r="C837" s="223">
        <v>2457</v>
      </c>
      <c r="D837" s="223" t="s">
        <v>3295</v>
      </c>
      <c r="E837" s="619" t="s">
        <v>3296</v>
      </c>
      <c r="F837" s="223" t="s">
        <v>3297</v>
      </c>
      <c r="G837" s="668" t="s">
        <v>258</v>
      </c>
      <c r="H837" s="223" t="s">
        <v>70</v>
      </c>
      <c r="I837" s="223" t="s">
        <v>3242</v>
      </c>
      <c r="J837" s="223" t="s">
        <v>3246</v>
      </c>
      <c r="K837" s="647">
        <v>6073</v>
      </c>
      <c r="L837" s="669">
        <v>892</v>
      </c>
      <c r="M837" s="616"/>
      <c r="N837" s="616"/>
      <c r="O837" s="616"/>
      <c r="P837" s="485"/>
    </row>
    <row r="838" spans="1:16" ht="24.95" customHeight="1">
      <c r="A838" s="195"/>
      <c r="B838" s="668">
        <v>17</v>
      </c>
      <c r="C838" s="223">
        <v>2458</v>
      </c>
      <c r="D838" s="621" t="s">
        <v>3298</v>
      </c>
      <c r="E838" s="619" t="s">
        <v>3299</v>
      </c>
      <c r="F838" s="223" t="s">
        <v>3300</v>
      </c>
      <c r="G838" s="668" t="s">
        <v>258</v>
      </c>
      <c r="H838" s="223" t="s">
        <v>3301</v>
      </c>
      <c r="I838" s="223" t="s">
        <v>3242</v>
      </c>
      <c r="J838" s="223" t="s">
        <v>3246</v>
      </c>
      <c r="K838" s="647">
        <v>6956</v>
      </c>
      <c r="L838" s="669">
        <v>893</v>
      </c>
      <c r="M838" s="616"/>
      <c r="N838" s="616"/>
      <c r="O838" s="616"/>
      <c r="P838" s="485"/>
    </row>
    <row r="839" spans="1:16" ht="24.95" customHeight="1">
      <c r="A839" s="195"/>
      <c r="B839" s="668">
        <v>18</v>
      </c>
      <c r="C839" s="223">
        <v>2466</v>
      </c>
      <c r="D839" s="223" t="s">
        <v>3302</v>
      </c>
      <c r="E839" s="619" t="s">
        <v>3303</v>
      </c>
      <c r="F839" s="223" t="s">
        <v>3304</v>
      </c>
      <c r="G839" s="668" t="s">
        <v>258</v>
      </c>
      <c r="H839" s="223" t="s">
        <v>3305</v>
      </c>
      <c r="I839" s="223" t="s">
        <v>3242</v>
      </c>
      <c r="J839" s="223" t="s">
        <v>3246</v>
      </c>
      <c r="K839" s="647">
        <v>6879</v>
      </c>
      <c r="L839" s="669">
        <v>894</v>
      </c>
      <c r="M839" s="616"/>
      <c r="N839" s="616"/>
      <c r="O839" s="616"/>
      <c r="P839" s="485"/>
    </row>
    <row r="840" spans="1:16" ht="24.95" customHeight="1">
      <c r="A840" s="195"/>
      <c r="B840" s="668">
        <v>19</v>
      </c>
      <c r="C840" s="223">
        <v>2472</v>
      </c>
      <c r="D840" s="621" t="s">
        <v>3306</v>
      </c>
      <c r="E840" s="619" t="s">
        <v>3307</v>
      </c>
      <c r="F840" s="223" t="s">
        <v>3308</v>
      </c>
      <c r="G840" s="668" t="s">
        <v>258</v>
      </c>
      <c r="H840" s="223" t="s">
        <v>177</v>
      </c>
      <c r="I840" s="223" t="s">
        <v>3242</v>
      </c>
      <c r="J840" s="223" t="s">
        <v>3246</v>
      </c>
      <c r="K840" s="647">
        <v>7000</v>
      </c>
      <c r="L840" s="669">
        <v>895</v>
      </c>
      <c r="M840" s="616"/>
      <c r="N840" s="616"/>
      <c r="O840" s="616"/>
      <c r="P840" s="485"/>
    </row>
    <row r="841" spans="1:16" ht="24.95" customHeight="1">
      <c r="A841" s="195"/>
      <c r="B841" s="668">
        <v>20</v>
      </c>
      <c r="C841" s="223">
        <v>2473</v>
      </c>
      <c r="D841" s="621" t="s">
        <v>3309</v>
      </c>
      <c r="E841" s="619" t="s">
        <v>3310</v>
      </c>
      <c r="F841" s="223" t="s">
        <v>3311</v>
      </c>
      <c r="G841" s="668" t="s">
        <v>258</v>
      </c>
      <c r="H841" s="223" t="s">
        <v>968</v>
      </c>
      <c r="I841" s="223" t="s">
        <v>3242</v>
      </c>
      <c r="J841" s="223" t="s">
        <v>3246</v>
      </c>
      <c r="K841" s="647">
        <v>6700</v>
      </c>
      <c r="L841" s="669">
        <v>896</v>
      </c>
      <c r="M841" s="616"/>
      <c r="N841" s="616"/>
      <c r="O841" s="616"/>
      <c r="P841" s="485"/>
    </row>
    <row r="842" spans="1:16" ht="24.95" customHeight="1">
      <c r="A842" s="195"/>
      <c r="B842" s="668">
        <v>21</v>
      </c>
      <c r="C842" s="223">
        <v>2499</v>
      </c>
      <c r="D842" s="621" t="s">
        <v>3312</v>
      </c>
      <c r="E842" s="619" t="s">
        <v>3313</v>
      </c>
      <c r="F842" s="223" t="s">
        <v>3314</v>
      </c>
      <c r="G842" s="668" t="s">
        <v>258</v>
      </c>
      <c r="H842" s="223" t="s">
        <v>2818</v>
      </c>
      <c r="I842" s="223" t="s">
        <v>3242</v>
      </c>
      <c r="J842" s="223" t="s">
        <v>3315</v>
      </c>
      <c r="K842" s="647">
        <v>6871</v>
      </c>
      <c r="L842" s="669">
        <v>897</v>
      </c>
      <c r="M842" s="616"/>
      <c r="N842" s="616"/>
      <c r="O842" s="616"/>
      <c r="P842" s="485"/>
    </row>
    <row r="843" spans="1:16" ht="24.95" customHeight="1">
      <c r="A843" s="195"/>
      <c r="B843" s="668">
        <v>22</v>
      </c>
      <c r="C843" s="223">
        <v>2506</v>
      </c>
      <c r="D843" s="223" t="s">
        <v>3316</v>
      </c>
      <c r="E843" s="619" t="s">
        <v>3317</v>
      </c>
      <c r="F843" s="223" t="s">
        <v>3318</v>
      </c>
      <c r="G843" s="668" t="s">
        <v>258</v>
      </c>
      <c r="H843" s="223" t="s">
        <v>3319</v>
      </c>
      <c r="I843" s="223" t="s">
        <v>3242</v>
      </c>
      <c r="J843" s="223" t="s">
        <v>3242</v>
      </c>
      <c r="K843" s="647">
        <v>5367</v>
      </c>
      <c r="L843" s="669">
        <v>898</v>
      </c>
      <c r="M843" s="616"/>
      <c r="N843" s="634"/>
      <c r="O843" s="616"/>
      <c r="P843" s="485"/>
    </row>
    <row r="844" spans="1:16" ht="24.95" customHeight="1">
      <c r="A844" s="195"/>
      <c r="B844" s="668">
        <v>23</v>
      </c>
      <c r="C844" s="223">
        <v>2527</v>
      </c>
      <c r="D844" s="621" t="s">
        <v>3320</v>
      </c>
      <c r="E844" s="619" t="s">
        <v>3321</v>
      </c>
      <c r="F844" s="223" t="s">
        <v>3322</v>
      </c>
      <c r="G844" s="668" t="s">
        <v>258</v>
      </c>
      <c r="H844" s="223" t="s">
        <v>80</v>
      </c>
      <c r="I844" s="223" t="s">
        <v>3242</v>
      </c>
      <c r="J844" s="223" t="s">
        <v>3323</v>
      </c>
      <c r="K844" s="647">
        <v>6379</v>
      </c>
      <c r="L844" s="669">
        <v>899</v>
      </c>
      <c r="M844" s="616"/>
      <c r="N844" s="634"/>
      <c r="O844" s="616"/>
      <c r="P844" s="485"/>
    </row>
    <row r="845" spans="1:16" ht="24.95" customHeight="1">
      <c r="A845" s="195"/>
      <c r="B845" s="668">
        <v>24</v>
      </c>
      <c r="C845" s="223">
        <v>2608</v>
      </c>
      <c r="D845" s="223" t="s">
        <v>3324</v>
      </c>
      <c r="E845" s="619" t="s">
        <v>3325</v>
      </c>
      <c r="F845" s="223" t="s">
        <v>3326</v>
      </c>
      <c r="G845" s="668" t="s">
        <v>258</v>
      </c>
      <c r="H845" s="223" t="s">
        <v>464</v>
      </c>
      <c r="I845" s="223" t="s">
        <v>3242</v>
      </c>
      <c r="J845" s="223" t="s">
        <v>3242</v>
      </c>
      <c r="K845" s="647">
        <v>3869</v>
      </c>
      <c r="L845" s="669">
        <v>900</v>
      </c>
      <c r="M845" s="616"/>
      <c r="N845" s="634"/>
      <c r="O845" s="616"/>
      <c r="P845" s="485"/>
    </row>
    <row r="846" spans="1:16" ht="24.95" customHeight="1">
      <c r="A846" s="195"/>
      <c r="B846" s="668">
        <v>25</v>
      </c>
      <c r="C846" s="223">
        <v>2666</v>
      </c>
      <c r="D846" s="621" t="s">
        <v>3327</v>
      </c>
      <c r="E846" s="619" t="s">
        <v>3328</v>
      </c>
      <c r="F846" s="223" t="s">
        <v>3329</v>
      </c>
      <c r="G846" s="668" t="s">
        <v>258</v>
      </c>
      <c r="H846" s="223" t="s">
        <v>916</v>
      </c>
      <c r="I846" s="223" t="s">
        <v>3242</v>
      </c>
      <c r="J846" s="223" t="s">
        <v>3330</v>
      </c>
      <c r="K846" s="647">
        <v>5904</v>
      </c>
      <c r="L846" s="669">
        <v>901</v>
      </c>
      <c r="M846" s="616"/>
      <c r="N846" s="634"/>
      <c r="O846" s="616"/>
      <c r="P846" s="485"/>
    </row>
    <row r="847" spans="1:16" ht="24.95" customHeight="1">
      <c r="A847" s="195"/>
      <c r="B847" s="668">
        <v>26</v>
      </c>
      <c r="C847" s="223">
        <v>2676</v>
      </c>
      <c r="D847" s="621" t="s">
        <v>3331</v>
      </c>
      <c r="E847" s="619" t="s">
        <v>3332</v>
      </c>
      <c r="F847" s="223" t="s">
        <v>3333</v>
      </c>
      <c r="G847" s="668" t="s">
        <v>258</v>
      </c>
      <c r="H847" s="223" t="s">
        <v>916</v>
      </c>
      <c r="I847" s="223" t="s">
        <v>3242</v>
      </c>
      <c r="J847" s="223" t="s">
        <v>3315</v>
      </c>
      <c r="K847" s="647">
        <v>5873</v>
      </c>
      <c r="L847" s="669">
        <v>902</v>
      </c>
      <c r="M847" s="616"/>
      <c r="N847" s="634"/>
      <c r="O847" s="616"/>
      <c r="P847" s="485"/>
    </row>
    <row r="848" spans="1:16" ht="24.95" customHeight="1">
      <c r="A848" s="195"/>
      <c r="B848" s="668">
        <v>27</v>
      </c>
      <c r="C848" s="223">
        <v>2685</v>
      </c>
      <c r="D848" s="621" t="s">
        <v>3334</v>
      </c>
      <c r="E848" s="619" t="s">
        <v>3335</v>
      </c>
      <c r="F848" s="223" t="s">
        <v>3336</v>
      </c>
      <c r="G848" s="668" t="s">
        <v>258</v>
      </c>
      <c r="H848" s="223" t="s">
        <v>204</v>
      </c>
      <c r="I848" s="223" t="s">
        <v>3242</v>
      </c>
      <c r="J848" s="223" t="s">
        <v>3242</v>
      </c>
      <c r="K848" s="647">
        <v>5766</v>
      </c>
      <c r="L848" s="669">
        <v>903</v>
      </c>
      <c r="M848" s="616"/>
      <c r="N848" s="616"/>
      <c r="O848" s="616"/>
      <c r="P848" s="485"/>
    </row>
    <row r="849" spans="1:16" ht="24.95" customHeight="1">
      <c r="A849" s="195"/>
      <c r="B849" s="668">
        <v>28</v>
      </c>
      <c r="C849" s="223">
        <v>2686</v>
      </c>
      <c r="D849" s="223" t="s">
        <v>3337</v>
      </c>
      <c r="E849" s="619" t="s">
        <v>3338</v>
      </c>
      <c r="F849" s="223" t="s">
        <v>3339</v>
      </c>
      <c r="G849" s="668" t="s">
        <v>258</v>
      </c>
      <c r="H849" s="223" t="s">
        <v>731</v>
      </c>
      <c r="I849" s="223" t="s">
        <v>3242</v>
      </c>
      <c r="J849" s="223" t="s">
        <v>3340</v>
      </c>
      <c r="K849" s="647">
        <v>5598</v>
      </c>
      <c r="L849" s="669">
        <v>904</v>
      </c>
      <c r="M849" s="616"/>
      <c r="N849" s="634"/>
      <c r="O849" s="616"/>
      <c r="P849" s="485"/>
    </row>
    <row r="850" spans="1:16" ht="24.95" customHeight="1">
      <c r="A850" s="195"/>
      <c r="B850" s="668">
        <v>29</v>
      </c>
      <c r="C850" s="223">
        <v>2702</v>
      </c>
      <c r="D850" s="621" t="s">
        <v>3341</v>
      </c>
      <c r="E850" s="619" t="s">
        <v>3342</v>
      </c>
      <c r="F850" s="223" t="s">
        <v>3343</v>
      </c>
      <c r="G850" s="668" t="s">
        <v>258</v>
      </c>
      <c r="H850" s="223" t="s">
        <v>268</v>
      </c>
      <c r="I850" s="223" t="s">
        <v>3242</v>
      </c>
      <c r="J850" s="223" t="s">
        <v>3246</v>
      </c>
      <c r="K850" s="647">
        <v>5321</v>
      </c>
      <c r="L850" s="669">
        <v>905</v>
      </c>
      <c r="M850" s="616"/>
      <c r="N850" s="616"/>
      <c r="O850" s="616"/>
      <c r="P850" s="485"/>
    </row>
    <row r="851" spans="1:16" ht="24.95" customHeight="1">
      <c r="A851" s="195"/>
      <c r="B851" s="668">
        <v>30</v>
      </c>
      <c r="C851" s="223">
        <v>2801</v>
      </c>
      <c r="D851" s="621" t="s">
        <v>3344</v>
      </c>
      <c r="E851" s="619" t="s">
        <v>3345</v>
      </c>
      <c r="F851" s="223" t="s">
        <v>3346</v>
      </c>
      <c r="G851" s="668" t="s">
        <v>258</v>
      </c>
      <c r="H851" s="223" t="s">
        <v>3347</v>
      </c>
      <c r="I851" s="223" t="s">
        <v>3242</v>
      </c>
      <c r="J851" s="223" t="s">
        <v>3246</v>
      </c>
      <c r="K851" s="647">
        <v>6520</v>
      </c>
      <c r="L851" s="669">
        <v>906</v>
      </c>
      <c r="M851" s="616"/>
      <c r="N851" s="616"/>
      <c r="O851" s="616"/>
      <c r="P851" s="485"/>
    </row>
    <row r="852" spans="1:16" ht="24.95" customHeight="1">
      <c r="A852" s="195"/>
      <c r="B852" s="668">
        <v>31</v>
      </c>
      <c r="C852" s="223">
        <v>2871</v>
      </c>
      <c r="D852" s="621" t="s">
        <v>3349</v>
      </c>
      <c r="E852" s="619" t="s">
        <v>3350</v>
      </c>
      <c r="F852" s="223" t="s">
        <v>3351</v>
      </c>
      <c r="G852" s="668" t="s">
        <v>258</v>
      </c>
      <c r="H852" s="223" t="s">
        <v>57</v>
      </c>
      <c r="I852" s="223" t="s">
        <v>3242</v>
      </c>
      <c r="J852" s="223" t="s">
        <v>3246</v>
      </c>
      <c r="K852" s="647">
        <v>4483</v>
      </c>
      <c r="L852" s="669">
        <v>907</v>
      </c>
      <c r="M852" s="616"/>
      <c r="N852" s="616"/>
      <c r="O852" s="616"/>
      <c r="P852" s="485"/>
    </row>
    <row r="853" spans="1:16" ht="24.95" customHeight="1">
      <c r="A853" s="195"/>
      <c r="B853" s="668">
        <v>32</v>
      </c>
      <c r="C853" s="223">
        <v>2890</v>
      </c>
      <c r="D853" s="621" t="s">
        <v>3352</v>
      </c>
      <c r="E853" s="619" t="s">
        <v>3353</v>
      </c>
      <c r="F853" s="223" t="s">
        <v>3354</v>
      </c>
      <c r="G853" s="668" t="s">
        <v>258</v>
      </c>
      <c r="H853" s="223" t="s">
        <v>3355</v>
      </c>
      <c r="I853" s="223" t="s">
        <v>3242</v>
      </c>
      <c r="J853" s="223" t="s">
        <v>3246</v>
      </c>
      <c r="K853" s="647">
        <v>5902</v>
      </c>
      <c r="L853" s="669">
        <v>908</v>
      </c>
      <c r="M853" s="616"/>
      <c r="N853" s="616"/>
      <c r="O853" s="616"/>
      <c r="P853" s="485"/>
    </row>
    <row r="854" spans="1:16" ht="24.95" customHeight="1">
      <c r="A854" s="195"/>
      <c r="B854" s="668">
        <v>33</v>
      </c>
      <c r="C854" s="223">
        <v>2895</v>
      </c>
      <c r="D854" s="621" t="s">
        <v>3356</v>
      </c>
      <c r="E854" s="619" t="s">
        <v>3357</v>
      </c>
      <c r="F854" s="223" t="s">
        <v>3358</v>
      </c>
      <c r="G854" s="668" t="s">
        <v>258</v>
      </c>
      <c r="H854" s="223" t="s">
        <v>3355</v>
      </c>
      <c r="I854" s="223" t="s">
        <v>3242</v>
      </c>
      <c r="J854" s="223" t="s">
        <v>3246</v>
      </c>
      <c r="K854" s="647">
        <v>5374</v>
      </c>
      <c r="L854" s="669">
        <v>909</v>
      </c>
      <c r="M854" s="616"/>
      <c r="N854" s="616"/>
      <c r="O854" s="616"/>
      <c r="P854" s="485"/>
    </row>
    <row r="855" spans="1:16" ht="24.95" customHeight="1">
      <c r="A855" s="195"/>
      <c r="B855" s="668">
        <v>34</v>
      </c>
      <c r="C855" s="223">
        <v>2903</v>
      </c>
      <c r="D855" s="621" t="s">
        <v>3359</v>
      </c>
      <c r="E855" s="619" t="s">
        <v>3360</v>
      </c>
      <c r="F855" s="223" t="s">
        <v>3361</v>
      </c>
      <c r="G855" s="668" t="s">
        <v>258</v>
      </c>
      <c r="H855" s="223" t="s">
        <v>3362</v>
      </c>
      <c r="I855" s="223" t="s">
        <v>3242</v>
      </c>
      <c r="J855" s="223" t="s">
        <v>3246</v>
      </c>
      <c r="K855" s="647">
        <v>7000</v>
      </c>
      <c r="L855" s="669">
        <v>910</v>
      </c>
      <c r="M855" s="616"/>
      <c r="N855" s="616"/>
      <c r="O855" s="616"/>
      <c r="P855" s="485"/>
    </row>
    <row r="856" spans="1:16" ht="24.95" customHeight="1">
      <c r="A856" s="195"/>
      <c r="B856" s="668">
        <v>35</v>
      </c>
      <c r="C856" s="223">
        <v>2926</v>
      </c>
      <c r="D856" s="223" t="s">
        <v>3363</v>
      </c>
      <c r="E856" s="619" t="s">
        <v>3364</v>
      </c>
      <c r="F856" s="223" t="s">
        <v>3365</v>
      </c>
      <c r="G856" s="668" t="s">
        <v>258</v>
      </c>
      <c r="H856" s="223" t="s">
        <v>731</v>
      </c>
      <c r="I856" s="223" t="s">
        <v>3242</v>
      </c>
      <c r="J856" s="223" t="s">
        <v>3242</v>
      </c>
      <c r="K856" s="647">
        <v>5655</v>
      </c>
      <c r="L856" s="669">
        <v>911</v>
      </c>
      <c r="M856" s="616"/>
      <c r="N856" s="616"/>
      <c r="O856" s="616"/>
      <c r="P856" s="485"/>
    </row>
    <row r="857" spans="1:16" ht="24.95" customHeight="1">
      <c r="A857" s="195"/>
      <c r="B857" s="668">
        <v>36</v>
      </c>
      <c r="C857" s="223">
        <v>2937</v>
      </c>
      <c r="D857" s="621" t="s">
        <v>3366</v>
      </c>
      <c r="E857" s="619" t="s">
        <v>3367</v>
      </c>
      <c r="F857" s="223" t="s">
        <v>3368</v>
      </c>
      <c r="G857" s="668" t="s">
        <v>258</v>
      </c>
      <c r="H857" s="223" t="s">
        <v>464</v>
      </c>
      <c r="I857" s="223" t="s">
        <v>3242</v>
      </c>
      <c r="J857" s="223" t="s">
        <v>3315</v>
      </c>
      <c r="K857" s="647">
        <v>6809</v>
      </c>
      <c r="L857" s="669">
        <v>912</v>
      </c>
      <c r="M857" s="616"/>
      <c r="N857" s="616"/>
      <c r="O857" s="616"/>
      <c r="P857" s="485"/>
    </row>
    <row r="858" spans="1:16" ht="24.95" customHeight="1">
      <c r="B858" s="668">
        <v>37</v>
      </c>
      <c r="C858" s="223">
        <v>2979</v>
      </c>
      <c r="D858" s="621" t="s">
        <v>3369</v>
      </c>
      <c r="E858" s="619" t="s">
        <v>3370</v>
      </c>
      <c r="F858" s="223" t="s">
        <v>3371</v>
      </c>
      <c r="G858" s="668" t="s">
        <v>258</v>
      </c>
      <c r="H858" s="223" t="s">
        <v>1956</v>
      </c>
      <c r="I858" s="223" t="s">
        <v>3242</v>
      </c>
      <c r="J858" s="223" t="s">
        <v>3372</v>
      </c>
      <c r="K858" s="647">
        <v>6908</v>
      </c>
      <c r="L858" s="669">
        <v>913</v>
      </c>
      <c r="M858" s="616"/>
      <c r="N858" s="634"/>
      <c r="O858" s="616"/>
      <c r="P858" s="485"/>
    </row>
    <row r="859" spans="1:16" ht="24.95" customHeight="1">
      <c r="B859" s="668">
        <v>38</v>
      </c>
      <c r="C859" s="223">
        <v>3006</v>
      </c>
      <c r="D859" s="621" t="s">
        <v>3374</v>
      </c>
      <c r="E859" s="619" t="s">
        <v>3375</v>
      </c>
      <c r="F859" s="223" t="s">
        <v>3376</v>
      </c>
      <c r="G859" s="668" t="s">
        <v>28</v>
      </c>
      <c r="H859" s="223"/>
      <c r="I859" s="223" t="s">
        <v>3242</v>
      </c>
      <c r="J859" s="223" t="s">
        <v>3377</v>
      </c>
      <c r="K859" s="647">
        <v>5609</v>
      </c>
      <c r="L859" s="669">
        <v>914</v>
      </c>
      <c r="M859" s="616"/>
      <c r="N859" s="616"/>
      <c r="O859" s="616"/>
      <c r="P859" s="485"/>
    </row>
    <row r="860" spans="1:16" ht="24.95" customHeight="1">
      <c r="B860" s="668">
        <v>39</v>
      </c>
      <c r="C860" s="223">
        <v>3031</v>
      </c>
      <c r="D860" s="223" t="s">
        <v>3378</v>
      </c>
      <c r="E860" s="619" t="s">
        <v>3379</v>
      </c>
      <c r="F860" s="223" t="s">
        <v>3380</v>
      </c>
      <c r="G860" s="223" t="s">
        <v>3381</v>
      </c>
      <c r="H860" s="223" t="s">
        <v>3382</v>
      </c>
      <c r="I860" s="223" t="s">
        <v>3242</v>
      </c>
      <c r="J860" s="223" t="s">
        <v>3246</v>
      </c>
      <c r="K860" s="647">
        <v>5758</v>
      </c>
      <c r="L860" s="669">
        <v>915</v>
      </c>
      <c r="M860" s="616"/>
      <c r="N860" s="634"/>
      <c r="O860" s="616"/>
      <c r="P860" s="485"/>
    </row>
    <row r="861" spans="1:16" ht="24.95" customHeight="1">
      <c r="B861" s="668">
        <v>40</v>
      </c>
      <c r="C861" s="223">
        <v>3037</v>
      </c>
      <c r="D861" s="223" t="s">
        <v>3383</v>
      </c>
      <c r="E861" s="619" t="s">
        <v>3384</v>
      </c>
      <c r="F861" s="223" t="s">
        <v>3385</v>
      </c>
      <c r="G861" s="223" t="s">
        <v>3381</v>
      </c>
      <c r="H861" s="223" t="s">
        <v>3348</v>
      </c>
      <c r="I861" s="223" t="s">
        <v>3242</v>
      </c>
      <c r="J861" s="223" t="s">
        <v>3246</v>
      </c>
      <c r="K861" s="647">
        <v>4708</v>
      </c>
      <c r="L861" s="669">
        <v>916</v>
      </c>
      <c r="M861" s="616"/>
      <c r="N861" s="616"/>
      <c r="O861" s="616"/>
      <c r="P861" s="485"/>
    </row>
    <row r="862" spans="1:16" ht="24.95" customHeight="1">
      <c r="B862" s="668">
        <v>41</v>
      </c>
      <c r="C862" s="223">
        <v>3040</v>
      </c>
      <c r="D862" s="223" t="s">
        <v>3386</v>
      </c>
      <c r="E862" s="619" t="s">
        <v>3387</v>
      </c>
      <c r="F862" s="223" t="s">
        <v>3388</v>
      </c>
      <c r="G862" s="223" t="s">
        <v>3381</v>
      </c>
      <c r="H862" s="223" t="s">
        <v>3348</v>
      </c>
      <c r="I862" s="223" t="s">
        <v>3242</v>
      </c>
      <c r="J862" s="223" t="s">
        <v>3246</v>
      </c>
      <c r="K862" s="647">
        <v>6108</v>
      </c>
      <c r="L862" s="669">
        <v>917</v>
      </c>
      <c r="M862" s="616"/>
      <c r="N862" s="616"/>
      <c r="O862" s="616"/>
      <c r="P862" s="485"/>
    </row>
    <row r="863" spans="1:16" ht="24.95" customHeight="1">
      <c r="B863" s="668">
        <v>42</v>
      </c>
      <c r="C863" s="223">
        <v>3044</v>
      </c>
      <c r="D863" s="223" t="s">
        <v>3389</v>
      </c>
      <c r="E863" s="619" t="s">
        <v>3390</v>
      </c>
      <c r="F863" s="223" t="s">
        <v>3391</v>
      </c>
      <c r="G863" s="223" t="s">
        <v>3381</v>
      </c>
      <c r="H863" s="223" t="s">
        <v>3392</v>
      </c>
      <c r="I863" s="223" t="s">
        <v>3242</v>
      </c>
      <c r="J863" s="223" t="s">
        <v>3246</v>
      </c>
      <c r="K863" s="647">
        <v>4820</v>
      </c>
      <c r="L863" s="669">
        <v>918</v>
      </c>
      <c r="M863" s="616"/>
      <c r="N863" s="616"/>
      <c r="O863" s="616"/>
      <c r="P863" s="485"/>
    </row>
    <row r="864" spans="1:16" ht="24.95" customHeight="1">
      <c r="B864" s="668">
        <v>43</v>
      </c>
      <c r="C864" s="223">
        <v>3082</v>
      </c>
      <c r="D864" s="223" t="s">
        <v>3393</v>
      </c>
      <c r="E864" s="619" t="s">
        <v>3394</v>
      </c>
      <c r="F864" s="223" t="s">
        <v>3395</v>
      </c>
      <c r="G864" s="223" t="s">
        <v>3381</v>
      </c>
      <c r="H864" s="223" t="s">
        <v>102</v>
      </c>
      <c r="I864" s="223" t="s">
        <v>3242</v>
      </c>
      <c r="J864" s="223" t="s">
        <v>3254</v>
      </c>
      <c r="K864" s="647">
        <v>6318</v>
      </c>
      <c r="L864" s="669">
        <v>919</v>
      </c>
      <c r="M864" s="616"/>
      <c r="N864" s="616"/>
      <c r="O864" s="616"/>
      <c r="P864" s="485"/>
    </row>
    <row r="865" spans="2:16" ht="24.95" customHeight="1">
      <c r="B865" s="668">
        <v>44</v>
      </c>
      <c r="C865" s="223">
        <v>3093</v>
      </c>
      <c r="D865" s="223" t="s">
        <v>3396</v>
      </c>
      <c r="E865" s="619" t="s">
        <v>3397</v>
      </c>
      <c r="F865" s="223" t="s">
        <v>3398</v>
      </c>
      <c r="G865" s="223" t="s">
        <v>3381</v>
      </c>
      <c r="H865" s="223" t="s">
        <v>3399</v>
      </c>
      <c r="I865" s="223" t="s">
        <v>3242</v>
      </c>
      <c r="J865" s="223" t="s">
        <v>3315</v>
      </c>
      <c r="K865" s="647">
        <v>6850</v>
      </c>
      <c r="L865" s="669">
        <v>920</v>
      </c>
      <c r="M865" s="616"/>
      <c r="N865" s="616"/>
      <c r="O865" s="616"/>
      <c r="P865" s="485"/>
    </row>
    <row r="866" spans="2:16" ht="24.95" customHeight="1">
      <c r="B866" s="668">
        <v>45</v>
      </c>
      <c r="C866" s="223">
        <v>3549</v>
      </c>
      <c r="D866" s="223" t="s">
        <v>3400</v>
      </c>
      <c r="E866" s="619" t="s">
        <v>3401</v>
      </c>
      <c r="F866" s="223" t="s">
        <v>3402</v>
      </c>
      <c r="G866" s="223" t="s">
        <v>3381</v>
      </c>
      <c r="H866" s="223" t="s">
        <v>102</v>
      </c>
      <c r="I866" s="223" t="s">
        <v>3242</v>
      </c>
      <c r="J866" s="223" t="s">
        <v>3242</v>
      </c>
      <c r="K866" s="647">
        <v>4919</v>
      </c>
      <c r="L866" s="669">
        <v>921</v>
      </c>
      <c r="M866" s="616"/>
      <c r="N866" s="634"/>
      <c r="O866" s="616"/>
      <c r="P866" s="485"/>
    </row>
    <row r="867" spans="2:16" ht="24.95" customHeight="1">
      <c r="B867" s="668">
        <v>46</v>
      </c>
      <c r="C867" s="223">
        <v>3556</v>
      </c>
      <c r="D867" s="223" t="s">
        <v>3403</v>
      </c>
      <c r="E867" s="619" t="s">
        <v>3404</v>
      </c>
      <c r="F867" s="223" t="s">
        <v>3405</v>
      </c>
      <c r="G867" s="223" t="s">
        <v>3381</v>
      </c>
      <c r="H867" s="223" t="s">
        <v>3406</v>
      </c>
      <c r="I867" s="223" t="s">
        <v>3242</v>
      </c>
      <c r="J867" s="223" t="s">
        <v>3254</v>
      </c>
      <c r="K867" s="647">
        <v>6476</v>
      </c>
      <c r="L867" s="669">
        <v>922</v>
      </c>
      <c r="M867" s="616"/>
      <c r="N867" s="616"/>
      <c r="O867" s="616"/>
      <c r="P867" s="485"/>
    </row>
    <row r="868" spans="2:16" ht="24.95" customHeight="1">
      <c r="B868" s="668">
        <v>47</v>
      </c>
      <c r="C868" s="223">
        <v>3565</v>
      </c>
      <c r="D868" s="223" t="s">
        <v>3407</v>
      </c>
      <c r="E868" s="619" t="s">
        <v>3408</v>
      </c>
      <c r="F868" s="223" t="s">
        <v>3409</v>
      </c>
      <c r="G868" s="223" t="s">
        <v>3381</v>
      </c>
      <c r="H868" s="223" t="s">
        <v>464</v>
      </c>
      <c r="I868" s="223" t="s">
        <v>3242</v>
      </c>
      <c r="J868" s="223" t="s">
        <v>3254</v>
      </c>
      <c r="K868" s="647">
        <v>5324</v>
      </c>
      <c r="L868" s="669">
        <v>923</v>
      </c>
      <c r="M868" s="616"/>
      <c r="N868" s="616"/>
      <c r="O868" s="616"/>
      <c r="P868" s="485"/>
    </row>
    <row r="869" spans="2:16" ht="24.95" customHeight="1">
      <c r="B869" s="668">
        <v>48</v>
      </c>
      <c r="C869" s="223">
        <v>3952</v>
      </c>
      <c r="D869" s="621" t="s">
        <v>3410</v>
      </c>
      <c r="E869" s="619" t="s">
        <v>3411</v>
      </c>
      <c r="F869" s="223" t="s">
        <v>3412</v>
      </c>
      <c r="G869" s="223" t="s">
        <v>3413</v>
      </c>
      <c r="H869" s="223" t="s">
        <v>3301</v>
      </c>
      <c r="I869" s="223" t="s">
        <v>3242</v>
      </c>
      <c r="J869" s="223" t="s">
        <v>3246</v>
      </c>
      <c r="K869" s="647">
        <v>4328</v>
      </c>
      <c r="L869" s="669">
        <v>924</v>
      </c>
      <c r="M869" s="616"/>
      <c r="N869" s="616"/>
      <c r="O869" s="616"/>
      <c r="P869" s="485"/>
    </row>
    <row r="870" spans="2:16" ht="24.95" customHeight="1">
      <c r="B870" s="668">
        <v>49</v>
      </c>
      <c r="C870" s="223">
        <v>3953</v>
      </c>
      <c r="D870" s="223" t="s">
        <v>3414</v>
      </c>
      <c r="E870" s="619" t="s">
        <v>3415</v>
      </c>
      <c r="F870" s="223" t="s">
        <v>3416</v>
      </c>
      <c r="G870" s="668" t="s">
        <v>28</v>
      </c>
      <c r="H870" s="223" t="s">
        <v>3417</v>
      </c>
      <c r="I870" s="223" t="s">
        <v>3242</v>
      </c>
      <c r="J870" s="223" t="s">
        <v>3246</v>
      </c>
      <c r="K870" s="647">
        <v>6469</v>
      </c>
      <c r="L870" s="669">
        <v>925</v>
      </c>
      <c r="M870" s="616"/>
      <c r="N870" s="616"/>
      <c r="O870" s="616"/>
      <c r="P870" s="485"/>
    </row>
    <row r="871" spans="2:16" ht="24.95" customHeight="1">
      <c r="B871" s="668">
        <v>50</v>
      </c>
      <c r="C871" s="223">
        <v>3954</v>
      </c>
      <c r="D871" s="223" t="s">
        <v>3418</v>
      </c>
      <c r="E871" s="619" t="s">
        <v>3419</v>
      </c>
      <c r="F871" s="223" t="s">
        <v>3420</v>
      </c>
      <c r="G871" s="668" t="s">
        <v>258</v>
      </c>
      <c r="H871" s="223" t="s">
        <v>3421</v>
      </c>
      <c r="I871" s="223" t="s">
        <v>3242</v>
      </c>
      <c r="J871" s="223" t="s">
        <v>3246</v>
      </c>
      <c r="K871" s="647">
        <v>6249</v>
      </c>
      <c r="L871" s="669">
        <v>926</v>
      </c>
      <c r="M871" s="616"/>
      <c r="N871" s="616"/>
      <c r="O871" s="616"/>
      <c r="P871" s="485"/>
    </row>
    <row r="872" spans="2:16" ht="24.95" customHeight="1">
      <c r="B872" s="668">
        <v>51</v>
      </c>
      <c r="C872" s="223">
        <v>3986</v>
      </c>
      <c r="D872" s="223" t="s">
        <v>3422</v>
      </c>
      <c r="E872" s="619" t="s">
        <v>3423</v>
      </c>
      <c r="F872" s="223" t="s">
        <v>3424</v>
      </c>
      <c r="G872" s="223" t="s">
        <v>3381</v>
      </c>
      <c r="H872" s="223" t="s">
        <v>268</v>
      </c>
      <c r="I872" s="223" t="s">
        <v>3242</v>
      </c>
      <c r="J872" s="223" t="s">
        <v>3425</v>
      </c>
      <c r="K872" s="647">
        <v>6398</v>
      </c>
      <c r="L872" s="669">
        <v>927</v>
      </c>
      <c r="M872" s="616"/>
      <c r="N872" s="616"/>
      <c r="O872" s="616"/>
      <c r="P872" s="485"/>
    </row>
    <row r="873" spans="2:16" ht="24.95" customHeight="1">
      <c r="B873" s="668">
        <v>52</v>
      </c>
      <c r="C873" s="223">
        <v>3987</v>
      </c>
      <c r="D873" s="223" t="s">
        <v>3426</v>
      </c>
      <c r="E873" s="619" t="s">
        <v>3427</v>
      </c>
      <c r="F873" s="223" t="s">
        <v>3428</v>
      </c>
      <c r="G873" s="223" t="s">
        <v>3381</v>
      </c>
      <c r="H873" s="223" t="s">
        <v>3429</v>
      </c>
      <c r="I873" s="223" t="s">
        <v>3242</v>
      </c>
      <c r="J873" s="223" t="s">
        <v>3242</v>
      </c>
      <c r="K873" s="647">
        <v>5938</v>
      </c>
      <c r="L873" s="669">
        <v>928</v>
      </c>
      <c r="M873" s="616"/>
      <c r="N873" s="634"/>
      <c r="O873" s="616"/>
      <c r="P873" s="485"/>
    </row>
    <row r="874" spans="2:16" ht="24.95" customHeight="1">
      <c r="B874" s="668">
        <v>53</v>
      </c>
      <c r="C874" s="223">
        <v>3988</v>
      </c>
      <c r="D874" s="223" t="s">
        <v>3430</v>
      </c>
      <c r="E874" s="619" t="s">
        <v>3431</v>
      </c>
      <c r="F874" s="223" t="s">
        <v>3432</v>
      </c>
      <c r="G874" s="223" t="s">
        <v>3381</v>
      </c>
      <c r="H874" s="223" t="s">
        <v>3433</v>
      </c>
      <c r="I874" s="223" t="s">
        <v>3242</v>
      </c>
      <c r="J874" s="223" t="s">
        <v>3242</v>
      </c>
      <c r="K874" s="647">
        <v>5637</v>
      </c>
      <c r="L874" s="669">
        <v>929</v>
      </c>
      <c r="M874" s="616"/>
      <c r="N874" s="616"/>
      <c r="O874" s="616"/>
      <c r="P874" s="485"/>
    </row>
    <row r="875" spans="2:16" ht="24.95" customHeight="1">
      <c r="B875" s="668">
        <v>54</v>
      </c>
      <c r="C875" s="223">
        <v>3989</v>
      </c>
      <c r="D875" s="223" t="s">
        <v>3434</v>
      </c>
      <c r="E875" s="619" t="s">
        <v>3435</v>
      </c>
      <c r="F875" s="223" t="s">
        <v>3436</v>
      </c>
      <c r="G875" s="223" t="s">
        <v>3381</v>
      </c>
      <c r="H875" s="223" t="s">
        <v>204</v>
      </c>
      <c r="I875" s="223" t="s">
        <v>3242</v>
      </c>
      <c r="J875" s="223" t="s">
        <v>3242</v>
      </c>
      <c r="K875" s="647">
        <v>5399</v>
      </c>
      <c r="L875" s="669">
        <v>930</v>
      </c>
      <c r="M875" s="616"/>
      <c r="N875" s="616"/>
      <c r="O875" s="616"/>
      <c r="P875" s="485"/>
    </row>
    <row r="876" spans="2:16" ht="24.95" customHeight="1">
      <c r="B876" s="668">
        <v>55</v>
      </c>
      <c r="C876" s="223">
        <v>4025</v>
      </c>
      <c r="D876" s="223" t="s">
        <v>3437</v>
      </c>
      <c r="E876" s="619" t="s">
        <v>3438</v>
      </c>
      <c r="F876" s="223" t="s">
        <v>3439</v>
      </c>
      <c r="G876" s="223" t="s">
        <v>3381</v>
      </c>
      <c r="H876" s="223" t="s">
        <v>2804</v>
      </c>
      <c r="I876" s="223" t="s">
        <v>3242</v>
      </c>
      <c r="J876" s="223" t="s">
        <v>3373</v>
      </c>
      <c r="K876" s="647">
        <v>6620</v>
      </c>
      <c r="L876" s="669">
        <v>931</v>
      </c>
      <c r="M876" s="616"/>
      <c r="N876" s="634"/>
      <c r="O876" s="616"/>
      <c r="P876" s="485"/>
    </row>
    <row r="877" spans="2:16" ht="24.95" customHeight="1">
      <c r="B877" s="668">
        <v>56</v>
      </c>
      <c r="C877" s="223">
        <v>4026</v>
      </c>
      <c r="D877" s="223" t="s">
        <v>3440</v>
      </c>
      <c r="E877" s="619" t="s">
        <v>3441</v>
      </c>
      <c r="F877" s="223" t="s">
        <v>3442</v>
      </c>
      <c r="G877" s="223" t="s">
        <v>3381</v>
      </c>
      <c r="H877" s="223" t="s">
        <v>3443</v>
      </c>
      <c r="I877" s="223" t="s">
        <v>3242</v>
      </c>
      <c r="J877" s="223" t="s">
        <v>3315</v>
      </c>
      <c r="K877" s="647">
        <v>6287</v>
      </c>
      <c r="L877" s="669">
        <v>932</v>
      </c>
      <c r="M877" s="616"/>
      <c r="N877" s="616"/>
      <c r="O877" s="616"/>
      <c r="P877" s="485"/>
    </row>
    <row r="878" spans="2:16" ht="24.95" customHeight="1">
      <c r="B878" s="668">
        <v>57</v>
      </c>
      <c r="C878" s="223">
        <v>4027</v>
      </c>
      <c r="D878" s="223" t="s">
        <v>3444</v>
      </c>
      <c r="E878" s="619" t="s">
        <v>3445</v>
      </c>
      <c r="F878" s="223" t="s">
        <v>3446</v>
      </c>
      <c r="G878" s="223" t="s">
        <v>3381</v>
      </c>
      <c r="H878" s="223" t="s">
        <v>565</v>
      </c>
      <c r="I878" s="223" t="s">
        <v>3242</v>
      </c>
      <c r="J878" s="223" t="s">
        <v>3315</v>
      </c>
      <c r="K878" s="647">
        <v>5957</v>
      </c>
      <c r="L878" s="669">
        <v>933</v>
      </c>
      <c r="M878" s="616"/>
      <c r="N878" s="616"/>
      <c r="O878" s="616"/>
      <c r="P878" s="485"/>
    </row>
    <row r="879" spans="2:16" ht="24.95" customHeight="1">
      <c r="B879" s="668">
        <v>58</v>
      </c>
      <c r="C879" s="223">
        <v>4033</v>
      </c>
      <c r="D879" s="223" t="s">
        <v>3447</v>
      </c>
      <c r="E879" s="619" t="s">
        <v>3448</v>
      </c>
      <c r="F879" s="223" t="s">
        <v>3449</v>
      </c>
      <c r="G879" s="223" t="s">
        <v>3381</v>
      </c>
      <c r="H879" s="223" t="s">
        <v>2881</v>
      </c>
      <c r="I879" s="223" t="s">
        <v>3242</v>
      </c>
      <c r="J879" s="223" t="s">
        <v>3450</v>
      </c>
      <c r="K879" s="647">
        <v>6398</v>
      </c>
      <c r="L879" s="669">
        <v>934</v>
      </c>
      <c r="M879" s="616"/>
      <c r="N879" s="616"/>
      <c r="O879" s="616"/>
      <c r="P879" s="485"/>
    </row>
    <row r="880" spans="2:16" ht="24.95" customHeight="1">
      <c r="B880" s="668">
        <v>59</v>
      </c>
      <c r="C880" s="223">
        <v>4035</v>
      </c>
      <c r="D880" s="223" t="s">
        <v>3451</v>
      </c>
      <c r="E880" s="619" t="s">
        <v>3452</v>
      </c>
      <c r="F880" s="223" t="s">
        <v>3453</v>
      </c>
      <c r="G880" s="223" t="s">
        <v>3381</v>
      </c>
      <c r="H880" s="223" t="s">
        <v>2072</v>
      </c>
      <c r="I880" s="223" t="s">
        <v>3242</v>
      </c>
      <c r="J880" s="223" t="s">
        <v>3454</v>
      </c>
      <c r="K880" s="647">
        <v>6573</v>
      </c>
      <c r="L880" s="669">
        <v>935</v>
      </c>
      <c r="M880" s="616"/>
      <c r="N880" s="616"/>
      <c r="O880" s="616"/>
      <c r="P880" s="485"/>
    </row>
    <row r="881" spans="2:16" ht="24.95" customHeight="1">
      <c r="B881" s="668">
        <v>60</v>
      </c>
      <c r="C881" s="223">
        <v>4037</v>
      </c>
      <c r="D881" s="223" t="s">
        <v>3455</v>
      </c>
      <c r="E881" s="619" t="s">
        <v>3456</v>
      </c>
      <c r="F881" s="223" t="s">
        <v>3457</v>
      </c>
      <c r="G881" s="223" t="s">
        <v>3381</v>
      </c>
      <c r="H881" s="223" t="s">
        <v>3458</v>
      </c>
      <c r="I881" s="223" t="s">
        <v>3242</v>
      </c>
      <c r="J881" s="223" t="s">
        <v>3242</v>
      </c>
      <c r="K881" s="647">
        <v>6336</v>
      </c>
      <c r="L881" s="669">
        <v>936</v>
      </c>
      <c r="M881" s="616"/>
      <c r="N881" s="634"/>
      <c r="O881" s="616"/>
      <c r="P881" s="485"/>
    </row>
    <row r="882" spans="2:16" ht="24.95" customHeight="1">
      <c r="B882" s="668">
        <v>61</v>
      </c>
      <c r="C882" s="223">
        <v>4038</v>
      </c>
      <c r="D882" s="223" t="s">
        <v>3459</v>
      </c>
      <c r="E882" s="619" t="s">
        <v>3460</v>
      </c>
      <c r="F882" s="223" t="s">
        <v>3461</v>
      </c>
      <c r="G882" s="223" t="s">
        <v>3381</v>
      </c>
      <c r="H882" s="223" t="s">
        <v>102</v>
      </c>
      <c r="I882" s="223" t="s">
        <v>3242</v>
      </c>
      <c r="J882" s="223" t="s">
        <v>3254</v>
      </c>
      <c r="K882" s="647">
        <v>6804</v>
      </c>
      <c r="L882" s="669">
        <v>937</v>
      </c>
      <c r="M882" s="616"/>
      <c r="N882" s="616"/>
      <c r="O882" s="616"/>
      <c r="P882" s="485"/>
    </row>
    <row r="883" spans="2:16" ht="24.95" customHeight="1">
      <c r="B883" s="668">
        <v>62</v>
      </c>
      <c r="C883" s="223">
        <v>4079</v>
      </c>
      <c r="D883" s="223" t="s">
        <v>3462</v>
      </c>
      <c r="E883" s="619" t="s">
        <v>3463</v>
      </c>
      <c r="F883" s="223" t="s">
        <v>3464</v>
      </c>
      <c r="G883" s="223" t="s">
        <v>3381</v>
      </c>
      <c r="H883" s="223" t="s">
        <v>230</v>
      </c>
      <c r="I883" s="223" t="s">
        <v>3242</v>
      </c>
      <c r="J883" s="223" t="s">
        <v>3373</v>
      </c>
      <c r="K883" s="647">
        <v>6788</v>
      </c>
      <c r="L883" s="669">
        <v>938</v>
      </c>
      <c r="M883" s="616"/>
      <c r="N883" s="616"/>
      <c r="O883" s="616"/>
      <c r="P883" s="485"/>
    </row>
    <row r="884" spans="2:16" ht="24.95" customHeight="1">
      <c r="B884" s="668">
        <v>63</v>
      </c>
      <c r="C884" s="223">
        <v>4080</v>
      </c>
      <c r="D884" s="223" t="s">
        <v>3465</v>
      </c>
      <c r="E884" s="619" t="s">
        <v>3466</v>
      </c>
      <c r="F884" s="223" t="s">
        <v>3467</v>
      </c>
      <c r="G884" s="223" t="s">
        <v>3381</v>
      </c>
      <c r="H884" s="223" t="s">
        <v>425</v>
      </c>
      <c r="I884" s="223" t="s">
        <v>3242</v>
      </c>
      <c r="J884" s="223" t="s">
        <v>3242</v>
      </c>
      <c r="K884" s="647">
        <v>6114</v>
      </c>
      <c r="L884" s="669">
        <v>939</v>
      </c>
      <c r="M884" s="616"/>
      <c r="N884" s="634"/>
      <c r="O884" s="616"/>
      <c r="P884" s="485"/>
    </row>
    <row r="885" spans="2:16" ht="24.95" customHeight="1">
      <c r="B885" s="668">
        <v>64</v>
      </c>
      <c r="C885" s="223">
        <v>4084</v>
      </c>
      <c r="D885" s="223" t="s">
        <v>3468</v>
      </c>
      <c r="E885" s="619" t="s">
        <v>3469</v>
      </c>
      <c r="F885" s="223" t="s">
        <v>3470</v>
      </c>
      <c r="G885" s="223" t="s">
        <v>3381</v>
      </c>
      <c r="H885" s="223" t="s">
        <v>710</v>
      </c>
      <c r="I885" s="223" t="s">
        <v>3242</v>
      </c>
      <c r="J885" s="223" t="s">
        <v>3242</v>
      </c>
      <c r="K885" s="647">
        <v>5516</v>
      </c>
      <c r="L885" s="669">
        <v>940</v>
      </c>
      <c r="M885" s="616"/>
      <c r="N885" s="616"/>
      <c r="O885" s="616"/>
      <c r="P885" s="485"/>
    </row>
    <row r="886" spans="2:16" ht="24.95" customHeight="1">
      <c r="B886" s="668">
        <v>65</v>
      </c>
      <c r="C886" s="223">
        <v>4086</v>
      </c>
      <c r="D886" s="223" t="s">
        <v>3471</v>
      </c>
      <c r="E886" s="619" t="s">
        <v>3472</v>
      </c>
      <c r="F886" s="223" t="s">
        <v>3473</v>
      </c>
      <c r="G886" s="223" t="s">
        <v>3381</v>
      </c>
      <c r="H886" s="223" t="s">
        <v>831</v>
      </c>
      <c r="I886" s="223" t="s">
        <v>3242</v>
      </c>
      <c r="J886" s="223" t="s">
        <v>3373</v>
      </c>
      <c r="K886" s="647">
        <v>6470</v>
      </c>
      <c r="L886" s="669">
        <v>941</v>
      </c>
      <c r="M886" s="616"/>
      <c r="N886" s="616"/>
      <c r="O886" s="616"/>
      <c r="P886" s="485"/>
    </row>
    <row r="887" spans="2:16" ht="24.95" customHeight="1">
      <c r="B887" s="668">
        <v>66</v>
      </c>
      <c r="C887" s="223">
        <v>4087</v>
      </c>
      <c r="D887" s="223" t="s">
        <v>3474</v>
      </c>
      <c r="E887" s="619" t="s">
        <v>3475</v>
      </c>
      <c r="F887" s="223" t="s">
        <v>3476</v>
      </c>
      <c r="G887" s="223" t="s">
        <v>3381</v>
      </c>
      <c r="H887" s="223" t="s">
        <v>3477</v>
      </c>
      <c r="I887" s="223" t="s">
        <v>3242</v>
      </c>
      <c r="J887" s="223" t="s">
        <v>3450</v>
      </c>
      <c r="K887" s="647">
        <v>6924</v>
      </c>
      <c r="L887" s="669">
        <v>942</v>
      </c>
      <c r="M887" s="616"/>
      <c r="N887" s="616"/>
      <c r="O887" s="616"/>
      <c r="P887" s="485"/>
    </row>
    <row r="888" spans="2:16" ht="24.95" customHeight="1">
      <c r="B888" s="668">
        <v>67</v>
      </c>
      <c r="C888" s="223">
        <v>4091</v>
      </c>
      <c r="D888" s="223" t="s">
        <v>3478</v>
      </c>
      <c r="E888" s="619" t="s">
        <v>3479</v>
      </c>
      <c r="F888" s="223" t="s">
        <v>3480</v>
      </c>
      <c r="G888" s="223" t="s">
        <v>3381</v>
      </c>
      <c r="H888" s="223" t="s">
        <v>731</v>
      </c>
      <c r="I888" s="223" t="s">
        <v>3242</v>
      </c>
      <c r="J888" s="223" t="s">
        <v>3242</v>
      </c>
      <c r="K888" s="647">
        <v>6818</v>
      </c>
      <c r="L888" s="669">
        <v>943</v>
      </c>
      <c r="M888" s="616"/>
      <c r="N888" s="616"/>
      <c r="O888" s="616"/>
      <c r="P888" s="485"/>
    </row>
    <row r="889" spans="2:16" ht="24.95" customHeight="1">
      <c r="B889" s="668">
        <v>68</v>
      </c>
      <c r="C889" s="223">
        <v>4101</v>
      </c>
      <c r="D889" s="223" t="s">
        <v>3481</v>
      </c>
      <c r="E889" s="619" t="s">
        <v>3482</v>
      </c>
      <c r="F889" s="223" t="s">
        <v>3483</v>
      </c>
      <c r="G889" s="223" t="s">
        <v>3381</v>
      </c>
      <c r="H889" s="223" t="s">
        <v>339</v>
      </c>
      <c r="I889" s="223" t="s">
        <v>3242</v>
      </c>
      <c r="J889" s="223" t="s">
        <v>3450</v>
      </c>
      <c r="K889" s="647">
        <v>6059</v>
      </c>
      <c r="L889" s="669">
        <v>944</v>
      </c>
      <c r="M889" s="616"/>
      <c r="N889" s="634"/>
      <c r="O889" s="616"/>
      <c r="P889" s="485"/>
    </row>
    <row r="890" spans="2:16" ht="24.95" customHeight="1">
      <c r="B890" s="668">
        <v>69</v>
      </c>
      <c r="C890" s="223">
        <v>4102</v>
      </c>
      <c r="D890" s="223" t="s">
        <v>3484</v>
      </c>
      <c r="E890" s="619" t="s">
        <v>3485</v>
      </c>
      <c r="F890" s="223" t="s">
        <v>3486</v>
      </c>
      <c r="G890" s="223" t="s">
        <v>3381</v>
      </c>
      <c r="H890" s="223" t="s">
        <v>80</v>
      </c>
      <c r="I890" s="223" t="s">
        <v>3242</v>
      </c>
      <c r="J890" s="223" t="s">
        <v>3242</v>
      </c>
      <c r="K890" s="647">
        <v>6539</v>
      </c>
      <c r="L890" s="669">
        <v>945</v>
      </c>
      <c r="M890" s="616"/>
      <c r="N890" s="634"/>
      <c r="O890" s="616"/>
      <c r="P890" s="485"/>
    </row>
    <row r="891" spans="2:16" ht="24.95" customHeight="1">
      <c r="B891" s="668">
        <v>70</v>
      </c>
      <c r="C891" s="223">
        <v>4103</v>
      </c>
      <c r="D891" s="223" t="s">
        <v>3487</v>
      </c>
      <c r="E891" s="619" t="s">
        <v>3488</v>
      </c>
      <c r="F891" s="223" t="s">
        <v>3489</v>
      </c>
      <c r="G891" s="223" t="s">
        <v>3381</v>
      </c>
      <c r="H891" s="223" t="s">
        <v>3490</v>
      </c>
      <c r="I891" s="223" t="s">
        <v>3242</v>
      </c>
      <c r="J891" s="223" t="s">
        <v>3491</v>
      </c>
      <c r="K891" s="647">
        <v>5713</v>
      </c>
      <c r="L891" s="669">
        <v>946</v>
      </c>
      <c r="M891" s="616"/>
      <c r="N891" s="634"/>
      <c r="O891" s="616"/>
      <c r="P891" s="485"/>
    </row>
    <row r="892" spans="2:16" ht="24.95" customHeight="1">
      <c r="B892" s="668">
        <v>71</v>
      </c>
      <c r="C892" s="223">
        <v>4109</v>
      </c>
      <c r="D892" s="223" t="s">
        <v>3492</v>
      </c>
      <c r="E892" s="619" t="s">
        <v>3493</v>
      </c>
      <c r="F892" s="223" t="s">
        <v>3494</v>
      </c>
      <c r="G892" s="223" t="s">
        <v>3381</v>
      </c>
      <c r="H892" s="223" t="s">
        <v>2829</v>
      </c>
      <c r="I892" s="223" t="s">
        <v>3242</v>
      </c>
      <c r="J892" s="223" t="s">
        <v>3242</v>
      </c>
      <c r="K892" s="647">
        <v>6818</v>
      </c>
      <c r="L892" s="669">
        <v>947</v>
      </c>
      <c r="M892" s="616"/>
      <c r="N892" s="616"/>
      <c r="O892" s="616"/>
      <c r="P892" s="485"/>
    </row>
    <row r="893" spans="2:16" ht="24.95" customHeight="1">
      <c r="B893" s="668">
        <v>72</v>
      </c>
      <c r="C893" s="223">
        <v>4128</v>
      </c>
      <c r="D893" s="223" t="s">
        <v>3495</v>
      </c>
      <c r="E893" s="619" t="s">
        <v>3496</v>
      </c>
      <c r="F893" s="223" t="s">
        <v>3497</v>
      </c>
      <c r="G893" s="223" t="s">
        <v>3381</v>
      </c>
      <c r="H893" s="223" t="s">
        <v>344</v>
      </c>
      <c r="I893" s="223" t="s">
        <v>3242</v>
      </c>
      <c r="J893" s="223" t="s">
        <v>3315</v>
      </c>
      <c r="K893" s="647">
        <v>5378</v>
      </c>
      <c r="L893" s="669">
        <v>948</v>
      </c>
      <c r="M893" s="616"/>
      <c r="N893" s="616"/>
      <c r="O893" s="616"/>
      <c r="P893" s="485"/>
    </row>
    <row r="894" spans="2:16" ht="24.95" customHeight="1">
      <c r="B894" s="668">
        <v>73</v>
      </c>
      <c r="C894" s="223">
        <v>4146</v>
      </c>
      <c r="D894" s="223" t="s">
        <v>3498</v>
      </c>
      <c r="E894" s="619" t="s">
        <v>3499</v>
      </c>
      <c r="F894" s="223" t="s">
        <v>3500</v>
      </c>
      <c r="G894" s="223" t="s">
        <v>3381</v>
      </c>
      <c r="H894" s="223" t="s">
        <v>2804</v>
      </c>
      <c r="I894" s="223" t="s">
        <v>3242</v>
      </c>
      <c r="J894" s="223" t="s">
        <v>3501</v>
      </c>
      <c r="K894" s="647">
        <v>6880</v>
      </c>
      <c r="L894" s="669">
        <v>949</v>
      </c>
      <c r="M894" s="616"/>
      <c r="N894" s="634"/>
      <c r="O894" s="616"/>
      <c r="P894" s="485"/>
    </row>
    <row r="895" spans="2:16" ht="24.95" customHeight="1">
      <c r="B895" s="668">
        <v>74</v>
      </c>
      <c r="C895" s="223">
        <v>4184</v>
      </c>
      <c r="D895" s="223" t="s">
        <v>3502</v>
      </c>
      <c r="E895" s="619" t="s">
        <v>3503</v>
      </c>
      <c r="F895" s="223" t="s">
        <v>3504</v>
      </c>
      <c r="G895" s="223" t="s">
        <v>3381</v>
      </c>
      <c r="H895" s="223" t="s">
        <v>479</v>
      </c>
      <c r="I895" s="223" t="s">
        <v>3242</v>
      </c>
      <c r="J895" s="223" t="s">
        <v>3505</v>
      </c>
      <c r="K895" s="647">
        <v>6818</v>
      </c>
      <c r="L895" s="669">
        <v>950</v>
      </c>
      <c r="M895" s="616"/>
      <c r="N895" s="634"/>
      <c r="O895" s="616"/>
      <c r="P895" s="485"/>
    </row>
    <row r="896" spans="2:16" ht="24.95" customHeight="1">
      <c r="B896" s="668">
        <v>75</v>
      </c>
      <c r="C896" s="223">
        <v>4188</v>
      </c>
      <c r="D896" s="223" t="s">
        <v>3506</v>
      </c>
      <c r="E896" s="619" t="s">
        <v>3507</v>
      </c>
      <c r="F896" s="223" t="s">
        <v>3508</v>
      </c>
      <c r="G896" s="223" t="s">
        <v>3381</v>
      </c>
      <c r="H896" s="223" t="s">
        <v>893</v>
      </c>
      <c r="I896" s="223" t="s">
        <v>3242</v>
      </c>
      <c r="J896" s="223" t="s">
        <v>3242</v>
      </c>
      <c r="K896" s="647">
        <v>6359</v>
      </c>
      <c r="L896" s="669">
        <v>951</v>
      </c>
      <c r="M896" s="616"/>
      <c r="N896" s="616"/>
      <c r="O896" s="616"/>
      <c r="P896" s="485"/>
    </row>
    <row r="897" spans="1:16" ht="24.95" customHeight="1">
      <c r="B897" s="668">
        <v>76</v>
      </c>
      <c r="C897" s="223">
        <v>4202</v>
      </c>
      <c r="D897" s="223" t="s">
        <v>3509</v>
      </c>
      <c r="E897" s="619" t="s">
        <v>3510</v>
      </c>
      <c r="F897" s="223" t="s">
        <v>3511</v>
      </c>
      <c r="G897" s="223" t="s">
        <v>3381</v>
      </c>
      <c r="H897" s="223" t="s">
        <v>968</v>
      </c>
      <c r="I897" s="223" t="s">
        <v>3242</v>
      </c>
      <c r="J897" s="223" t="s">
        <v>3254</v>
      </c>
      <c r="K897" s="647">
        <v>5798</v>
      </c>
      <c r="L897" s="669">
        <v>952</v>
      </c>
      <c r="M897" s="616">
        <f>SUM(K822:K897)</f>
        <v>463773</v>
      </c>
      <c r="N897" s="616">
        <v>463773</v>
      </c>
      <c r="O897" s="616">
        <f>M897-N897</f>
        <v>0</v>
      </c>
      <c r="P897" s="485"/>
    </row>
    <row r="898" spans="1:16" s="497" customFormat="1" ht="24.95" customHeight="1">
      <c r="A898" s="498"/>
      <c r="B898" s="499">
        <v>1</v>
      </c>
      <c r="C898" s="511">
        <v>2688</v>
      </c>
      <c r="D898" s="511" t="s">
        <v>3814</v>
      </c>
      <c r="E898" s="513" t="s">
        <v>3815</v>
      </c>
      <c r="F898" s="513" t="s">
        <v>3816</v>
      </c>
      <c r="G898" s="499" t="s">
        <v>1056</v>
      </c>
      <c r="H898" s="499" t="s">
        <v>268</v>
      </c>
      <c r="I898" s="499" t="s">
        <v>3813</v>
      </c>
      <c r="J898" s="499" t="s">
        <v>3817</v>
      </c>
      <c r="K898" s="514">
        <v>6570</v>
      </c>
      <c r="L898" s="670">
        <v>953</v>
      </c>
      <c r="M898" s="620"/>
      <c r="N898" s="620"/>
      <c r="O898" s="620"/>
      <c r="P898" s="631"/>
    </row>
    <row r="899" spans="1:16" s="497" customFormat="1" ht="24.95" customHeight="1">
      <c r="A899" s="498"/>
      <c r="B899" s="499">
        <v>2</v>
      </c>
      <c r="C899" s="511">
        <v>2690</v>
      </c>
      <c r="D899" s="671" t="s">
        <v>3818</v>
      </c>
      <c r="E899" s="513" t="s">
        <v>3819</v>
      </c>
      <c r="F899" s="513" t="s">
        <v>3820</v>
      </c>
      <c r="G899" s="499" t="s">
        <v>1056</v>
      </c>
      <c r="H899" s="499" t="s">
        <v>268</v>
      </c>
      <c r="I899" s="499" t="s">
        <v>3813</v>
      </c>
      <c r="J899" s="499" t="s">
        <v>3817</v>
      </c>
      <c r="K899" s="514">
        <v>6000</v>
      </c>
      <c r="L899" s="670">
        <v>954</v>
      </c>
      <c r="M899" s="620"/>
      <c r="N899" s="620"/>
      <c r="O899" s="620"/>
      <c r="P899" s="631"/>
    </row>
    <row r="900" spans="1:16" s="497" customFormat="1" ht="24.95" customHeight="1">
      <c r="A900" s="498"/>
      <c r="B900" s="499">
        <v>3</v>
      </c>
      <c r="C900" s="499">
        <v>2692</v>
      </c>
      <c r="D900" s="499" t="s">
        <v>3821</v>
      </c>
      <c r="E900" s="672" t="s">
        <v>3822</v>
      </c>
      <c r="F900" s="672" t="s">
        <v>3823</v>
      </c>
      <c r="G900" s="499" t="s">
        <v>1056</v>
      </c>
      <c r="H900" s="499" t="s">
        <v>268</v>
      </c>
      <c r="I900" s="499" t="s">
        <v>3813</v>
      </c>
      <c r="J900" s="499" t="s">
        <v>3824</v>
      </c>
      <c r="K900" s="514">
        <v>5984</v>
      </c>
      <c r="L900" s="670">
        <v>955</v>
      </c>
      <c r="M900" s="620"/>
      <c r="N900" s="620"/>
      <c r="O900" s="620"/>
      <c r="P900" s="631"/>
    </row>
    <row r="901" spans="1:16" s="497" customFormat="1" ht="24.95" customHeight="1">
      <c r="B901" s="499">
        <v>4</v>
      </c>
      <c r="C901" s="511">
        <v>2714</v>
      </c>
      <c r="D901" s="511" t="s">
        <v>3825</v>
      </c>
      <c r="E901" s="513" t="s">
        <v>3826</v>
      </c>
      <c r="F901" s="513" t="s">
        <v>3827</v>
      </c>
      <c r="G901" s="499" t="s">
        <v>1056</v>
      </c>
      <c r="H901" s="499" t="s">
        <v>268</v>
      </c>
      <c r="I901" s="499" t="s">
        <v>3813</v>
      </c>
      <c r="J901" s="499" t="s">
        <v>3828</v>
      </c>
      <c r="K901" s="514">
        <v>6969</v>
      </c>
      <c r="L901" s="670">
        <v>956</v>
      </c>
      <c r="M901" s="620"/>
      <c r="N901" s="620"/>
      <c r="O901" s="620"/>
      <c r="P901" s="631"/>
    </row>
    <row r="902" spans="1:16" s="497" customFormat="1" ht="24.95" customHeight="1">
      <c r="A902" s="510"/>
      <c r="B902" s="499">
        <v>5</v>
      </c>
      <c r="C902" s="511">
        <v>2715</v>
      </c>
      <c r="D902" s="511" t="s">
        <v>3829</v>
      </c>
      <c r="E902" s="513" t="s">
        <v>3830</v>
      </c>
      <c r="F902" s="513" t="s">
        <v>3831</v>
      </c>
      <c r="G902" s="499" t="s">
        <v>1056</v>
      </c>
      <c r="H902" s="499" t="s">
        <v>268</v>
      </c>
      <c r="I902" s="499" t="s">
        <v>3813</v>
      </c>
      <c r="J902" s="499" t="s">
        <v>3817</v>
      </c>
      <c r="K902" s="514">
        <v>6570</v>
      </c>
      <c r="L902" s="670">
        <v>957</v>
      </c>
      <c r="M902" s="620"/>
      <c r="N902" s="620"/>
      <c r="O902" s="620"/>
      <c r="P902" s="631"/>
    </row>
    <row r="903" spans="1:16" s="497" customFormat="1" ht="24.95" customHeight="1">
      <c r="B903" s="499">
        <v>6</v>
      </c>
      <c r="C903" s="511">
        <v>2716</v>
      </c>
      <c r="D903" s="511" t="s">
        <v>3832</v>
      </c>
      <c r="E903" s="513" t="s">
        <v>3833</v>
      </c>
      <c r="F903" s="513" t="s">
        <v>3834</v>
      </c>
      <c r="G903" s="499" t="s">
        <v>1056</v>
      </c>
      <c r="H903" s="499" t="s">
        <v>330</v>
      </c>
      <c r="I903" s="499" t="s">
        <v>3813</v>
      </c>
      <c r="J903" s="499" t="s">
        <v>3835</v>
      </c>
      <c r="K903" s="514">
        <v>4211</v>
      </c>
      <c r="L903" s="670">
        <v>958</v>
      </c>
      <c r="M903" s="620"/>
      <c r="N903" s="620"/>
      <c r="O903" s="620"/>
      <c r="P903" s="631"/>
    </row>
    <row r="904" spans="1:16" s="497" customFormat="1" ht="24.95" customHeight="1">
      <c r="B904" s="499">
        <v>7</v>
      </c>
      <c r="C904" s="499">
        <v>2718</v>
      </c>
      <c r="D904" s="499" t="s">
        <v>3836</v>
      </c>
      <c r="E904" s="672" t="s">
        <v>3837</v>
      </c>
      <c r="F904" s="672" t="s">
        <v>3838</v>
      </c>
      <c r="G904" s="499" t="s">
        <v>1056</v>
      </c>
      <c r="H904" s="499" t="s">
        <v>355</v>
      </c>
      <c r="I904" s="499" t="s">
        <v>3813</v>
      </c>
      <c r="J904" s="499" t="s">
        <v>3817</v>
      </c>
      <c r="K904" s="514">
        <v>3579</v>
      </c>
      <c r="L904" s="670">
        <v>959</v>
      </c>
      <c r="M904" s="620"/>
      <c r="N904" s="620"/>
      <c r="O904" s="620"/>
      <c r="P904" s="631"/>
    </row>
    <row r="905" spans="1:16" s="497" customFormat="1" ht="24.95" customHeight="1">
      <c r="B905" s="499">
        <v>8</v>
      </c>
      <c r="C905" s="511">
        <v>2719</v>
      </c>
      <c r="D905" s="511" t="s">
        <v>3839</v>
      </c>
      <c r="E905" s="513" t="s">
        <v>3840</v>
      </c>
      <c r="F905" s="513" t="s">
        <v>3841</v>
      </c>
      <c r="G905" s="499" t="s">
        <v>1056</v>
      </c>
      <c r="H905" s="499" t="s">
        <v>268</v>
      </c>
      <c r="I905" s="499" t="s">
        <v>3813</v>
      </c>
      <c r="J905" s="499" t="s">
        <v>3828</v>
      </c>
      <c r="K905" s="514">
        <v>6999</v>
      </c>
      <c r="L905" s="670">
        <v>960</v>
      </c>
      <c r="M905" s="620"/>
      <c r="N905" s="620"/>
      <c r="O905" s="620"/>
      <c r="P905" s="631"/>
    </row>
    <row r="906" spans="1:16" s="497" customFormat="1" ht="24.95" customHeight="1">
      <c r="B906" s="499">
        <v>9</v>
      </c>
      <c r="C906" s="511">
        <v>2720</v>
      </c>
      <c r="D906" s="511" t="s">
        <v>3842</v>
      </c>
      <c r="E906" s="513" t="s">
        <v>3843</v>
      </c>
      <c r="F906" s="513" t="s">
        <v>3844</v>
      </c>
      <c r="G906" s="499" t="s">
        <v>1056</v>
      </c>
      <c r="H906" s="499" t="s">
        <v>268</v>
      </c>
      <c r="I906" s="499" t="s">
        <v>3813</v>
      </c>
      <c r="J906" s="499" t="s">
        <v>3845</v>
      </c>
      <c r="K906" s="514">
        <v>5736</v>
      </c>
      <c r="L906" s="670">
        <v>961</v>
      </c>
      <c r="M906" s="620"/>
      <c r="N906" s="620"/>
      <c r="O906" s="620"/>
      <c r="P906" s="631"/>
    </row>
    <row r="907" spans="1:16" s="497" customFormat="1" ht="24.95" customHeight="1">
      <c r="B907" s="499">
        <v>10</v>
      </c>
      <c r="C907" s="511">
        <v>2722</v>
      </c>
      <c r="D907" s="511" t="s">
        <v>3846</v>
      </c>
      <c r="E907" s="513" t="s">
        <v>3847</v>
      </c>
      <c r="F907" s="513" t="s">
        <v>3848</v>
      </c>
      <c r="G907" s="499" t="s">
        <v>1056</v>
      </c>
      <c r="H907" s="499" t="s">
        <v>80</v>
      </c>
      <c r="I907" s="499" t="s">
        <v>3813</v>
      </c>
      <c r="J907" s="499" t="s">
        <v>3845</v>
      </c>
      <c r="K907" s="514">
        <v>5237</v>
      </c>
      <c r="L907" s="670">
        <v>962</v>
      </c>
      <c r="M907" s="620"/>
      <c r="N907" s="620"/>
      <c r="O907" s="620"/>
      <c r="P907" s="631"/>
    </row>
    <row r="908" spans="1:16" s="497" customFormat="1" ht="24.95" customHeight="1">
      <c r="B908" s="499">
        <v>11</v>
      </c>
      <c r="C908" s="511">
        <v>2723</v>
      </c>
      <c r="D908" s="671" t="s">
        <v>3849</v>
      </c>
      <c r="E908" s="513" t="s">
        <v>3850</v>
      </c>
      <c r="F908" s="513" t="s">
        <v>3851</v>
      </c>
      <c r="G908" s="499" t="s">
        <v>1056</v>
      </c>
      <c r="H908" s="499" t="s">
        <v>268</v>
      </c>
      <c r="I908" s="499" t="s">
        <v>3813</v>
      </c>
      <c r="J908" s="499" t="s">
        <v>3817</v>
      </c>
      <c r="K908" s="514">
        <v>4830</v>
      </c>
      <c r="L908" s="670">
        <v>963</v>
      </c>
      <c r="M908" s="620"/>
      <c r="N908" s="620"/>
      <c r="O908" s="620"/>
      <c r="P908" s="631"/>
    </row>
    <row r="909" spans="1:16" s="497" customFormat="1" ht="24.95" customHeight="1">
      <c r="B909" s="499">
        <v>12</v>
      </c>
      <c r="C909" s="511">
        <v>3064</v>
      </c>
      <c r="D909" s="511" t="s">
        <v>3852</v>
      </c>
      <c r="E909" s="513" t="s">
        <v>3853</v>
      </c>
      <c r="F909" s="513" t="s">
        <v>3854</v>
      </c>
      <c r="G909" s="499" t="s">
        <v>1056</v>
      </c>
      <c r="H909" s="499" t="s">
        <v>80</v>
      </c>
      <c r="I909" s="499" t="s">
        <v>3813</v>
      </c>
      <c r="J909" s="499" t="s">
        <v>3824</v>
      </c>
      <c r="K909" s="514">
        <v>5172</v>
      </c>
      <c r="L909" s="670">
        <v>964</v>
      </c>
      <c r="M909" s="620"/>
      <c r="N909" s="620"/>
      <c r="O909" s="620"/>
      <c r="P909" s="631"/>
    </row>
    <row r="910" spans="1:16" s="497" customFormat="1" ht="24.95" customHeight="1">
      <c r="B910" s="499">
        <v>13</v>
      </c>
      <c r="C910" s="511">
        <v>3067</v>
      </c>
      <c r="D910" s="511" t="s">
        <v>3855</v>
      </c>
      <c r="E910" s="513" t="s">
        <v>3856</v>
      </c>
      <c r="F910" s="513" t="s">
        <v>3857</v>
      </c>
      <c r="G910" s="499" t="s">
        <v>28</v>
      </c>
      <c r="H910" s="499" t="s">
        <v>268</v>
      </c>
      <c r="I910" s="499" t="s">
        <v>3813</v>
      </c>
      <c r="J910" s="499" t="s">
        <v>3813</v>
      </c>
      <c r="K910" s="514">
        <v>3986</v>
      </c>
      <c r="L910" s="670">
        <v>965</v>
      </c>
      <c r="M910" s="620"/>
      <c r="N910" s="620"/>
      <c r="O910" s="620"/>
      <c r="P910" s="631"/>
    </row>
    <row r="911" spans="1:16" s="497" customFormat="1" ht="24.95" customHeight="1">
      <c r="B911" s="499">
        <v>14</v>
      </c>
      <c r="C911" s="511">
        <v>3068</v>
      </c>
      <c r="D911" s="511" t="s">
        <v>3858</v>
      </c>
      <c r="E911" s="513" t="s">
        <v>3859</v>
      </c>
      <c r="F911" s="513" t="s">
        <v>3860</v>
      </c>
      <c r="G911" s="499" t="s">
        <v>1056</v>
      </c>
      <c r="H911" s="499" t="s">
        <v>268</v>
      </c>
      <c r="I911" s="499" t="s">
        <v>3813</v>
      </c>
      <c r="J911" s="499" t="s">
        <v>3845</v>
      </c>
      <c r="K911" s="514">
        <v>4018</v>
      </c>
      <c r="L911" s="670">
        <v>966</v>
      </c>
      <c r="M911" s="620"/>
      <c r="N911" s="620"/>
      <c r="O911" s="620"/>
      <c r="P911" s="631"/>
    </row>
    <row r="912" spans="1:16" s="497" customFormat="1" ht="24.95" customHeight="1">
      <c r="B912" s="499">
        <v>15</v>
      </c>
      <c r="C912" s="511">
        <v>3069</v>
      </c>
      <c r="D912" s="511" t="s">
        <v>3861</v>
      </c>
      <c r="E912" s="513" t="s">
        <v>3862</v>
      </c>
      <c r="F912" s="513" t="s">
        <v>3863</v>
      </c>
      <c r="G912" s="499" t="s">
        <v>1056</v>
      </c>
      <c r="H912" s="499" t="s">
        <v>348</v>
      </c>
      <c r="I912" s="499" t="s">
        <v>3813</v>
      </c>
      <c r="J912" s="499" t="s">
        <v>3824</v>
      </c>
      <c r="K912" s="514">
        <v>4537</v>
      </c>
      <c r="L912" s="670">
        <v>967</v>
      </c>
      <c r="M912" s="620"/>
      <c r="N912" s="620"/>
      <c r="O912" s="620"/>
      <c r="P912" s="631"/>
    </row>
    <row r="913" spans="1:16" s="497" customFormat="1" ht="24.95" customHeight="1">
      <c r="B913" s="499">
        <v>16</v>
      </c>
      <c r="C913" s="499">
        <v>3070</v>
      </c>
      <c r="D913" s="499" t="s">
        <v>3864</v>
      </c>
      <c r="E913" s="672" t="s">
        <v>3865</v>
      </c>
      <c r="F913" s="672" t="s">
        <v>3866</v>
      </c>
      <c r="G913" s="499" t="s">
        <v>3867</v>
      </c>
      <c r="H913" s="499" t="s">
        <v>3868</v>
      </c>
      <c r="I913" s="499" t="s">
        <v>3869</v>
      </c>
      <c r="J913" s="673" t="s">
        <v>3870</v>
      </c>
      <c r="K913" s="514">
        <v>6148</v>
      </c>
      <c r="L913" s="670">
        <v>968</v>
      </c>
      <c r="M913" s="620"/>
      <c r="N913" s="620"/>
      <c r="O913" s="620"/>
      <c r="P913" s="631"/>
    </row>
    <row r="914" spans="1:16" s="497" customFormat="1" ht="24.95" customHeight="1">
      <c r="B914" s="499">
        <v>17</v>
      </c>
      <c r="C914" s="671">
        <v>3071</v>
      </c>
      <c r="D914" s="671" t="s">
        <v>3871</v>
      </c>
      <c r="E914" s="513" t="s">
        <v>3872</v>
      </c>
      <c r="F914" s="513" t="s">
        <v>3873</v>
      </c>
      <c r="G914" s="499" t="s">
        <v>3874</v>
      </c>
      <c r="H914" s="673" t="s">
        <v>204</v>
      </c>
      <c r="I914" s="499" t="s">
        <v>3869</v>
      </c>
      <c r="J914" s="673" t="s">
        <v>3845</v>
      </c>
      <c r="K914" s="674">
        <v>3469</v>
      </c>
      <c r="L914" s="670">
        <v>969</v>
      </c>
      <c r="M914" s="620"/>
      <c r="N914" s="620"/>
      <c r="O914" s="620"/>
      <c r="P914" s="631"/>
    </row>
    <row r="915" spans="1:16" s="497" customFormat="1" ht="24.95" customHeight="1">
      <c r="B915" s="499">
        <v>18</v>
      </c>
      <c r="C915" s="671">
        <v>3540</v>
      </c>
      <c r="D915" s="511" t="s">
        <v>3875</v>
      </c>
      <c r="E915" s="513" t="s">
        <v>3876</v>
      </c>
      <c r="F915" s="513" t="s">
        <v>3877</v>
      </c>
      <c r="G915" s="499" t="s">
        <v>3867</v>
      </c>
      <c r="H915" s="499" t="s">
        <v>3301</v>
      </c>
      <c r="I915" s="499" t="s">
        <v>3869</v>
      </c>
      <c r="J915" s="673" t="s">
        <v>3878</v>
      </c>
      <c r="K915" s="674">
        <v>4599</v>
      </c>
      <c r="L915" s="670">
        <v>970</v>
      </c>
      <c r="M915" s="620"/>
      <c r="N915" s="620"/>
      <c r="O915" s="620"/>
      <c r="P915" s="631"/>
    </row>
    <row r="916" spans="1:16" s="497" customFormat="1" ht="24.95" customHeight="1">
      <c r="B916" s="499">
        <v>19</v>
      </c>
      <c r="C916" s="671">
        <v>3654</v>
      </c>
      <c r="D916" s="511" t="s">
        <v>3879</v>
      </c>
      <c r="E916" s="513" t="s">
        <v>3880</v>
      </c>
      <c r="F916" s="513" t="s">
        <v>3881</v>
      </c>
      <c r="G916" s="499" t="s">
        <v>3867</v>
      </c>
      <c r="H916" s="673" t="s">
        <v>968</v>
      </c>
      <c r="I916" s="499" t="s">
        <v>3869</v>
      </c>
      <c r="J916" s="673" t="s">
        <v>3813</v>
      </c>
      <c r="K916" s="674">
        <v>4490</v>
      </c>
      <c r="L916" s="670">
        <v>971</v>
      </c>
      <c r="M916" s="620"/>
      <c r="N916" s="620"/>
      <c r="O916" s="620"/>
      <c r="P916" s="631"/>
    </row>
    <row r="917" spans="1:16" s="497" customFormat="1" ht="24.95" customHeight="1">
      <c r="A917" s="510"/>
      <c r="B917" s="499">
        <v>20</v>
      </c>
      <c r="C917" s="671">
        <v>3759</v>
      </c>
      <c r="D917" s="511" t="s">
        <v>3882</v>
      </c>
      <c r="E917" s="513" t="s">
        <v>3883</v>
      </c>
      <c r="F917" s="513" t="s">
        <v>3884</v>
      </c>
      <c r="G917" s="499" t="s">
        <v>3867</v>
      </c>
      <c r="H917" s="673" t="s">
        <v>49</v>
      </c>
      <c r="I917" s="499" t="s">
        <v>2941</v>
      </c>
      <c r="J917" s="673" t="s">
        <v>3885</v>
      </c>
      <c r="K917" s="674">
        <v>4658</v>
      </c>
      <c r="L917" s="670">
        <v>1178</v>
      </c>
      <c r="M917" s="675"/>
      <c r="N917" s="620"/>
      <c r="O917" s="620"/>
      <c r="P917" s="631"/>
    </row>
    <row r="918" spans="1:16" s="497" customFormat="1" ht="24.95" customHeight="1">
      <c r="B918" s="499">
        <v>21</v>
      </c>
      <c r="C918" s="671">
        <v>4138</v>
      </c>
      <c r="D918" s="671" t="s">
        <v>3886</v>
      </c>
      <c r="E918" s="513" t="s">
        <v>3887</v>
      </c>
      <c r="F918" s="513" t="s">
        <v>3888</v>
      </c>
      <c r="G918" s="499" t="s">
        <v>3874</v>
      </c>
      <c r="H918" s="499" t="s">
        <v>3868</v>
      </c>
      <c r="I918" s="499" t="s">
        <v>3869</v>
      </c>
      <c r="J918" s="673" t="s">
        <v>3845</v>
      </c>
      <c r="K918" s="674">
        <v>5736</v>
      </c>
      <c r="L918" s="670">
        <v>1179</v>
      </c>
      <c r="M918" s="675"/>
      <c r="N918" s="620"/>
      <c r="O918" s="620"/>
      <c r="P918" s="631"/>
    </row>
    <row r="919" spans="1:16" s="497" customFormat="1" ht="24.95" customHeight="1">
      <c r="B919" s="499">
        <v>22</v>
      </c>
      <c r="C919" s="671">
        <v>4139</v>
      </c>
      <c r="D919" s="511" t="s">
        <v>3889</v>
      </c>
      <c r="E919" s="513" t="s">
        <v>3890</v>
      </c>
      <c r="F919" s="513" t="s">
        <v>3891</v>
      </c>
      <c r="G919" s="499" t="s">
        <v>3874</v>
      </c>
      <c r="H919" s="499" t="s">
        <v>3868</v>
      </c>
      <c r="I919" s="499" t="s">
        <v>3869</v>
      </c>
      <c r="J919" s="673" t="s">
        <v>3845</v>
      </c>
      <c r="K919" s="674">
        <v>5172</v>
      </c>
      <c r="L919" s="670">
        <v>1180</v>
      </c>
      <c r="M919" s="675"/>
      <c r="N919" s="620"/>
      <c r="O919" s="620"/>
      <c r="P919" s="631"/>
    </row>
    <row r="920" spans="1:16" s="497" customFormat="1" ht="24.95" customHeight="1">
      <c r="B920" s="499">
        <v>23</v>
      </c>
      <c r="C920" s="671">
        <v>4142</v>
      </c>
      <c r="D920" s="511" t="s">
        <v>3892</v>
      </c>
      <c r="E920" s="513" t="s">
        <v>3893</v>
      </c>
      <c r="F920" s="513" t="s">
        <v>3894</v>
      </c>
      <c r="G920" s="499" t="s">
        <v>3867</v>
      </c>
      <c r="H920" s="499" t="s">
        <v>3895</v>
      </c>
      <c r="I920" s="499" t="s">
        <v>3869</v>
      </c>
      <c r="J920" s="673" t="s">
        <v>3896</v>
      </c>
      <c r="K920" s="674">
        <v>6718</v>
      </c>
      <c r="L920" s="670">
        <v>975</v>
      </c>
      <c r="M920" s="620"/>
      <c r="N920" s="620"/>
      <c r="O920" s="620"/>
      <c r="P920" s="631"/>
    </row>
    <row r="921" spans="1:16" s="497" customFormat="1" ht="24.95" customHeight="1">
      <c r="B921" s="499">
        <v>24</v>
      </c>
      <c r="C921" s="671">
        <v>4159</v>
      </c>
      <c r="D921" s="511" t="s">
        <v>3899</v>
      </c>
      <c r="E921" s="513" t="s">
        <v>3900</v>
      </c>
      <c r="F921" s="513" t="s">
        <v>3901</v>
      </c>
      <c r="G921" s="499" t="s">
        <v>3874</v>
      </c>
      <c r="H921" s="499" t="s">
        <v>204</v>
      </c>
      <c r="I921" s="499" t="s">
        <v>3869</v>
      </c>
      <c r="J921" s="673" t="s">
        <v>3902</v>
      </c>
      <c r="K921" s="674">
        <v>6084</v>
      </c>
      <c r="L921" s="670">
        <v>976</v>
      </c>
      <c r="M921" s="620"/>
      <c r="N921" s="620"/>
      <c r="O921" s="620"/>
      <c r="P921" s="631"/>
    </row>
    <row r="922" spans="1:16" s="497" customFormat="1" ht="24.95" customHeight="1">
      <c r="B922" s="499">
        <v>25</v>
      </c>
      <c r="C922" s="671">
        <v>4161</v>
      </c>
      <c r="D922" s="671" t="s">
        <v>3903</v>
      </c>
      <c r="E922" s="513" t="s">
        <v>3904</v>
      </c>
      <c r="F922" s="513" t="s">
        <v>3905</v>
      </c>
      <c r="G922" s="499" t="s">
        <v>3874</v>
      </c>
      <c r="H922" s="499" t="s">
        <v>3443</v>
      </c>
      <c r="I922" s="499" t="s">
        <v>3869</v>
      </c>
      <c r="J922" s="673" t="s">
        <v>3845</v>
      </c>
      <c r="K922" s="674">
        <v>6171</v>
      </c>
      <c r="L922" s="670">
        <v>977</v>
      </c>
      <c r="M922" s="620"/>
      <c r="N922" s="620"/>
      <c r="O922" s="620"/>
      <c r="P922" s="631"/>
    </row>
    <row r="923" spans="1:16" s="497" customFormat="1" ht="24.95" customHeight="1">
      <c r="B923" s="499">
        <v>26</v>
      </c>
      <c r="C923" s="671">
        <v>4163</v>
      </c>
      <c r="D923" s="511" t="s">
        <v>3906</v>
      </c>
      <c r="E923" s="513" t="s">
        <v>3907</v>
      </c>
      <c r="F923" s="513" t="s">
        <v>3908</v>
      </c>
      <c r="G923" s="499" t="s">
        <v>3874</v>
      </c>
      <c r="H923" s="673" t="s">
        <v>3909</v>
      </c>
      <c r="I923" s="499" t="s">
        <v>3869</v>
      </c>
      <c r="J923" s="673" t="s">
        <v>3824</v>
      </c>
      <c r="K923" s="674">
        <v>5598</v>
      </c>
      <c r="L923" s="670">
        <v>978</v>
      </c>
      <c r="M923" s="620"/>
      <c r="N923" s="620"/>
      <c r="O923" s="620"/>
      <c r="P923" s="631"/>
    </row>
    <row r="924" spans="1:16" s="497" customFormat="1" ht="24.95" customHeight="1">
      <c r="A924" s="510"/>
      <c r="B924" s="499">
        <v>27</v>
      </c>
      <c r="C924" s="671">
        <v>4164</v>
      </c>
      <c r="D924" s="511" t="s">
        <v>3910</v>
      </c>
      <c r="E924" s="513" t="s">
        <v>3911</v>
      </c>
      <c r="F924" s="513" t="s">
        <v>3912</v>
      </c>
      <c r="G924" s="499" t="s">
        <v>3874</v>
      </c>
      <c r="H924" s="499" t="s">
        <v>3868</v>
      </c>
      <c r="I924" s="499" t="s">
        <v>3869</v>
      </c>
      <c r="J924" s="673" t="s">
        <v>3898</v>
      </c>
      <c r="K924" s="674">
        <v>3986</v>
      </c>
      <c r="L924" s="670">
        <v>979</v>
      </c>
      <c r="M924" s="620"/>
      <c r="N924" s="620"/>
      <c r="O924" s="620"/>
      <c r="P924" s="631"/>
    </row>
    <row r="925" spans="1:16" s="497" customFormat="1" ht="24.95" customHeight="1">
      <c r="A925" s="510"/>
      <c r="B925" s="499">
        <v>28</v>
      </c>
      <c r="C925" s="671">
        <v>4167</v>
      </c>
      <c r="D925" s="511" t="s">
        <v>3913</v>
      </c>
      <c r="E925" s="513" t="s">
        <v>3914</v>
      </c>
      <c r="F925" s="513" t="s">
        <v>3915</v>
      </c>
      <c r="G925" s="499" t="s">
        <v>3867</v>
      </c>
      <c r="H925" s="499" t="s">
        <v>268</v>
      </c>
      <c r="I925" s="499" t="s">
        <v>3869</v>
      </c>
      <c r="J925" s="673" t="s">
        <v>3916</v>
      </c>
      <c r="K925" s="674">
        <v>6999</v>
      </c>
      <c r="L925" s="670">
        <v>980</v>
      </c>
      <c r="M925" s="620"/>
      <c r="N925" s="620"/>
      <c r="O925" s="620"/>
      <c r="P925" s="631"/>
    </row>
    <row r="926" spans="1:16" s="497" customFormat="1" ht="24.95" customHeight="1">
      <c r="A926" s="510"/>
      <c r="B926" s="499">
        <v>29</v>
      </c>
      <c r="C926" s="671">
        <v>4168</v>
      </c>
      <c r="D926" s="511" t="s">
        <v>3917</v>
      </c>
      <c r="E926" s="513" t="s">
        <v>3918</v>
      </c>
      <c r="F926" s="513" t="s">
        <v>3919</v>
      </c>
      <c r="G926" s="499" t="s">
        <v>3874</v>
      </c>
      <c r="H926" s="499" t="s">
        <v>2174</v>
      </c>
      <c r="I926" s="499" t="s">
        <v>3869</v>
      </c>
      <c r="J926" s="673" t="s">
        <v>3824</v>
      </c>
      <c r="K926" s="674">
        <v>6005</v>
      </c>
      <c r="L926" s="670">
        <v>981</v>
      </c>
      <c r="M926" s="620"/>
      <c r="N926" s="620"/>
      <c r="O926" s="620"/>
      <c r="P926" s="631"/>
    </row>
    <row r="927" spans="1:16" s="497" customFormat="1" ht="24.95" customHeight="1">
      <c r="A927" s="510"/>
      <c r="B927" s="499">
        <v>30</v>
      </c>
      <c r="C927" s="673">
        <v>4169</v>
      </c>
      <c r="D927" s="673" t="s">
        <v>3920</v>
      </c>
      <c r="E927" s="676">
        <v>202053917073</v>
      </c>
      <c r="F927" s="673" t="s">
        <v>3921</v>
      </c>
      <c r="G927" s="668" t="s">
        <v>1056</v>
      </c>
      <c r="H927" s="673" t="s">
        <v>3922</v>
      </c>
      <c r="I927" s="673" t="s">
        <v>3813</v>
      </c>
      <c r="J927" s="673" t="s">
        <v>3845</v>
      </c>
      <c r="K927" s="674">
        <v>6229</v>
      </c>
      <c r="L927" s="670">
        <v>982</v>
      </c>
      <c r="M927" s="620"/>
      <c r="N927" s="620"/>
      <c r="O927" s="620"/>
      <c r="P927" s="631"/>
    </row>
    <row r="928" spans="1:16" s="497" customFormat="1" ht="24.95" customHeight="1">
      <c r="A928" s="510"/>
      <c r="B928" s="499">
        <v>31</v>
      </c>
      <c r="C928" s="673">
        <v>4178</v>
      </c>
      <c r="D928" s="673" t="s">
        <v>3923</v>
      </c>
      <c r="E928" s="676">
        <v>196036744407</v>
      </c>
      <c r="F928" s="673" t="s">
        <v>3924</v>
      </c>
      <c r="G928" s="668" t="s">
        <v>28</v>
      </c>
      <c r="H928" s="673" t="s">
        <v>268</v>
      </c>
      <c r="I928" s="673" t="s">
        <v>3813</v>
      </c>
      <c r="J928" s="673" t="s">
        <v>3813</v>
      </c>
      <c r="K928" s="674">
        <v>6499</v>
      </c>
      <c r="L928" s="670">
        <v>983</v>
      </c>
      <c r="M928" s="620"/>
      <c r="N928" s="620"/>
      <c r="O928" s="620"/>
      <c r="P928" s="631"/>
    </row>
    <row r="929" spans="1:16" s="497" customFormat="1" ht="24.95" customHeight="1">
      <c r="A929" s="510"/>
      <c r="B929" s="499">
        <v>32</v>
      </c>
      <c r="C929" s="673">
        <v>4180</v>
      </c>
      <c r="D929" s="673" t="s">
        <v>3925</v>
      </c>
      <c r="E929" s="676">
        <v>196018363465</v>
      </c>
      <c r="F929" s="673" t="s">
        <v>3926</v>
      </c>
      <c r="G929" s="668" t="s">
        <v>28</v>
      </c>
      <c r="H929" s="673" t="s">
        <v>968</v>
      </c>
      <c r="I929" s="673" t="s">
        <v>3813</v>
      </c>
      <c r="J929" s="673" t="s">
        <v>3927</v>
      </c>
      <c r="K929" s="674">
        <v>5208</v>
      </c>
      <c r="L929" s="670">
        <v>984</v>
      </c>
      <c r="M929" s="620"/>
      <c r="N929" s="620"/>
      <c r="O929" s="620"/>
      <c r="P929" s="631"/>
    </row>
    <row r="930" spans="1:16" s="497" customFormat="1" ht="24.95" customHeight="1">
      <c r="A930" s="510"/>
      <c r="B930" s="499">
        <v>33</v>
      </c>
      <c r="C930" s="673">
        <v>4181</v>
      </c>
      <c r="D930" s="673" t="s">
        <v>3928</v>
      </c>
      <c r="E930" s="676">
        <v>202042000785</v>
      </c>
      <c r="F930" s="673" t="s">
        <v>3929</v>
      </c>
      <c r="G930" s="668" t="s">
        <v>1056</v>
      </c>
      <c r="H930" s="673" t="s">
        <v>479</v>
      </c>
      <c r="I930" s="673" t="s">
        <v>3813</v>
      </c>
      <c r="J930" s="673" t="s">
        <v>3845</v>
      </c>
      <c r="K930" s="674">
        <v>6978</v>
      </c>
      <c r="L930" s="670">
        <v>985</v>
      </c>
      <c r="M930" s="620"/>
      <c r="N930" s="620"/>
      <c r="O930" s="620"/>
      <c r="P930" s="631"/>
    </row>
    <row r="931" spans="1:16" s="497" customFormat="1" ht="24.95" customHeight="1">
      <c r="B931" s="499">
        <v>34</v>
      </c>
      <c r="C931" s="673">
        <v>4206</v>
      </c>
      <c r="D931" s="673" t="s">
        <v>3930</v>
      </c>
      <c r="E931" s="676">
        <v>214053774109</v>
      </c>
      <c r="F931" s="673" t="s">
        <v>3931</v>
      </c>
      <c r="G931" s="668" t="s">
        <v>28</v>
      </c>
      <c r="H931" s="673" t="s">
        <v>3932</v>
      </c>
      <c r="I931" s="673" t="s">
        <v>3813</v>
      </c>
      <c r="J931" s="673" t="s">
        <v>3933</v>
      </c>
      <c r="K931" s="674">
        <v>6438</v>
      </c>
      <c r="L931" s="670">
        <v>986</v>
      </c>
      <c r="M931" s="620"/>
      <c r="N931" s="620"/>
      <c r="O931" s="620"/>
      <c r="P931" s="631"/>
    </row>
    <row r="932" spans="1:16" s="497" customFormat="1" ht="24.95" customHeight="1">
      <c r="B932" s="499">
        <v>35</v>
      </c>
      <c r="C932" s="673">
        <v>4222</v>
      </c>
      <c r="D932" s="673" t="s">
        <v>3934</v>
      </c>
      <c r="E932" s="676">
        <v>200105896327</v>
      </c>
      <c r="F932" s="673" t="s">
        <v>3935</v>
      </c>
      <c r="G932" s="668" t="s">
        <v>1056</v>
      </c>
      <c r="H932" s="673" t="s">
        <v>3936</v>
      </c>
      <c r="I932" s="673" t="s">
        <v>3813</v>
      </c>
      <c r="J932" s="673" t="s">
        <v>3824</v>
      </c>
      <c r="K932" s="674">
        <v>5394</v>
      </c>
      <c r="L932" s="670">
        <v>987</v>
      </c>
      <c r="M932" s="675"/>
      <c r="N932" s="620"/>
      <c r="O932" s="620"/>
      <c r="P932" s="631"/>
    </row>
    <row r="933" spans="1:16" s="497" customFormat="1" ht="24.95" customHeight="1">
      <c r="B933" s="499">
        <v>36</v>
      </c>
      <c r="C933" s="673">
        <v>4224</v>
      </c>
      <c r="D933" s="673" t="s">
        <v>3937</v>
      </c>
      <c r="E933" s="676">
        <v>203053930665</v>
      </c>
      <c r="F933" s="673" t="s">
        <v>3938</v>
      </c>
      <c r="G933" s="668" t="s">
        <v>1056</v>
      </c>
      <c r="H933" s="673" t="s">
        <v>931</v>
      </c>
      <c r="I933" s="673" t="s">
        <v>3813</v>
      </c>
      <c r="J933" s="673" t="s">
        <v>3817</v>
      </c>
      <c r="K933" s="674">
        <v>4565</v>
      </c>
      <c r="L933" s="670">
        <v>988</v>
      </c>
      <c r="M933" s="675"/>
      <c r="N933" s="620"/>
      <c r="O933" s="620"/>
      <c r="P933" s="631"/>
    </row>
    <row r="934" spans="1:16" s="497" customFormat="1" ht="24.95" customHeight="1">
      <c r="B934" s="499">
        <v>37</v>
      </c>
      <c r="C934" s="673">
        <v>4226</v>
      </c>
      <c r="D934" s="673" t="s">
        <v>3939</v>
      </c>
      <c r="E934" s="676">
        <v>198105363061</v>
      </c>
      <c r="F934" s="673" t="s">
        <v>3940</v>
      </c>
      <c r="G934" s="668" t="s">
        <v>1056</v>
      </c>
      <c r="H934" s="673" t="s">
        <v>268</v>
      </c>
      <c r="I934" s="673" t="s">
        <v>3813</v>
      </c>
      <c r="J934" s="673" t="s">
        <v>3941</v>
      </c>
      <c r="K934" s="674">
        <v>3986</v>
      </c>
      <c r="L934" s="670">
        <v>989</v>
      </c>
      <c r="M934" s="675"/>
      <c r="N934" s="620"/>
      <c r="O934" s="620"/>
      <c r="P934" s="631"/>
    </row>
    <row r="935" spans="1:16" s="497" customFormat="1" ht="24.95" customHeight="1">
      <c r="B935" s="499">
        <v>38</v>
      </c>
      <c r="C935" s="673">
        <v>4229</v>
      </c>
      <c r="D935" s="673" t="s">
        <v>3942</v>
      </c>
      <c r="E935" s="676">
        <v>200105167985</v>
      </c>
      <c r="F935" s="673" t="s">
        <v>3943</v>
      </c>
      <c r="G935" s="668" t="s">
        <v>1056</v>
      </c>
      <c r="H935" s="673" t="s">
        <v>268</v>
      </c>
      <c r="I935" s="673" t="s">
        <v>3813</v>
      </c>
      <c r="J935" s="673" t="s">
        <v>3944</v>
      </c>
      <c r="K935" s="674">
        <v>6168</v>
      </c>
      <c r="L935" s="670">
        <v>990</v>
      </c>
      <c r="M935" s="620"/>
      <c r="N935" s="620"/>
      <c r="O935" s="620"/>
      <c r="P935" s="631"/>
    </row>
    <row r="936" spans="1:16" s="497" customFormat="1" ht="24.95" customHeight="1">
      <c r="A936" s="510"/>
      <c r="B936" s="499">
        <v>39</v>
      </c>
      <c r="C936" s="673">
        <v>4230</v>
      </c>
      <c r="D936" s="673" t="s">
        <v>3945</v>
      </c>
      <c r="E936" s="676">
        <v>201132634075</v>
      </c>
      <c r="F936" s="673" t="s">
        <v>3946</v>
      </c>
      <c r="G936" s="668" t="s">
        <v>1056</v>
      </c>
      <c r="H936" s="673" t="s">
        <v>268</v>
      </c>
      <c r="I936" s="673" t="s">
        <v>3813</v>
      </c>
      <c r="J936" s="673" t="s">
        <v>3897</v>
      </c>
      <c r="K936" s="674">
        <v>4582</v>
      </c>
      <c r="L936" s="670">
        <v>991</v>
      </c>
      <c r="M936" s="620"/>
      <c r="N936" s="620"/>
      <c r="O936" s="620"/>
      <c r="P936" s="631"/>
    </row>
    <row r="937" spans="1:16" s="497" customFormat="1" ht="24.95" customHeight="1">
      <c r="A937" s="510"/>
      <c r="B937" s="499">
        <v>40</v>
      </c>
      <c r="C937" s="673">
        <v>4231</v>
      </c>
      <c r="D937" s="676" t="s">
        <v>3947</v>
      </c>
      <c r="E937" s="676">
        <v>200081318295</v>
      </c>
      <c r="F937" s="673" t="s">
        <v>3948</v>
      </c>
      <c r="G937" s="668" t="s">
        <v>1056</v>
      </c>
      <c r="H937" s="673" t="s">
        <v>268</v>
      </c>
      <c r="I937" s="673" t="s">
        <v>3813</v>
      </c>
      <c r="J937" s="673" t="s">
        <v>3944</v>
      </c>
      <c r="K937" s="674">
        <v>3986</v>
      </c>
      <c r="L937" s="670">
        <v>992</v>
      </c>
      <c r="M937" s="620"/>
      <c r="N937" s="620"/>
      <c r="O937" s="620"/>
      <c r="P937" s="631"/>
    </row>
    <row r="938" spans="1:16" s="497" customFormat="1" ht="24.95" customHeight="1">
      <c r="A938" s="510"/>
      <c r="B938" s="499">
        <v>41</v>
      </c>
      <c r="C938" s="673">
        <v>4233</v>
      </c>
      <c r="D938" s="673" t="s">
        <v>3949</v>
      </c>
      <c r="E938" s="676">
        <v>202049744469</v>
      </c>
      <c r="F938" s="673" t="s">
        <v>3950</v>
      </c>
      <c r="G938" s="668" t="s">
        <v>1056</v>
      </c>
      <c r="H938" s="673" t="s">
        <v>479</v>
      </c>
      <c r="I938" s="673" t="s">
        <v>3813</v>
      </c>
      <c r="J938" s="673" t="s">
        <v>3824</v>
      </c>
      <c r="K938" s="674">
        <v>6850</v>
      </c>
      <c r="L938" s="670">
        <v>993</v>
      </c>
      <c r="M938" s="620"/>
      <c r="N938" s="620"/>
      <c r="O938" s="620"/>
      <c r="P938" s="631"/>
    </row>
    <row r="939" spans="1:16" s="497" customFormat="1" ht="24.95" customHeight="1">
      <c r="A939" s="510"/>
      <c r="B939" s="499">
        <v>42</v>
      </c>
      <c r="C939" s="673">
        <v>4236</v>
      </c>
      <c r="D939" s="673" t="s">
        <v>3951</v>
      </c>
      <c r="E939" s="676">
        <v>196123183547</v>
      </c>
      <c r="F939" s="673" t="s">
        <v>3952</v>
      </c>
      <c r="G939" s="668" t="s">
        <v>28</v>
      </c>
      <c r="H939" s="673" t="s">
        <v>3953</v>
      </c>
      <c r="I939" s="673" t="s">
        <v>3813</v>
      </c>
      <c r="J939" s="673" t="s">
        <v>3813</v>
      </c>
      <c r="K939" s="674">
        <v>5418</v>
      </c>
      <c r="L939" s="670">
        <v>994</v>
      </c>
      <c r="M939" s="620"/>
      <c r="N939" s="620"/>
      <c r="O939" s="620"/>
      <c r="P939" s="631"/>
    </row>
    <row r="940" spans="1:16" s="497" customFormat="1" ht="24.95" customHeight="1">
      <c r="A940" s="510"/>
      <c r="B940" s="499">
        <v>43</v>
      </c>
      <c r="C940" s="673">
        <v>4238</v>
      </c>
      <c r="D940" s="673" t="s">
        <v>3954</v>
      </c>
      <c r="E940" s="676">
        <v>202063032270</v>
      </c>
      <c r="F940" s="673" t="s">
        <v>3955</v>
      </c>
      <c r="G940" s="668" t="s">
        <v>1056</v>
      </c>
      <c r="H940" s="673" t="s">
        <v>268</v>
      </c>
      <c r="I940" s="673" t="s">
        <v>3813</v>
      </c>
      <c r="J940" s="673" t="s">
        <v>3845</v>
      </c>
      <c r="K940" s="674">
        <v>6459</v>
      </c>
      <c r="L940" s="670">
        <v>995</v>
      </c>
      <c r="M940" s="620"/>
      <c r="N940" s="620"/>
      <c r="O940" s="620"/>
      <c r="P940" s="631"/>
    </row>
    <row r="941" spans="1:16" s="497" customFormat="1" ht="24.95" customHeight="1">
      <c r="B941" s="499">
        <v>44</v>
      </c>
      <c r="C941" s="673">
        <v>4239</v>
      </c>
      <c r="D941" s="673" t="s">
        <v>3956</v>
      </c>
      <c r="E941" s="676">
        <v>196020496229</v>
      </c>
      <c r="F941" s="673" t="s">
        <v>3957</v>
      </c>
      <c r="G941" s="668" t="s">
        <v>28</v>
      </c>
      <c r="H941" s="673" t="s">
        <v>2731</v>
      </c>
      <c r="I941" s="673" t="s">
        <v>3813</v>
      </c>
      <c r="J941" s="673" t="s">
        <v>3813</v>
      </c>
      <c r="K941" s="674">
        <v>5066</v>
      </c>
      <c r="L941" s="670">
        <v>996</v>
      </c>
      <c r="M941" s="620"/>
      <c r="N941" s="620"/>
      <c r="O941" s="620"/>
      <c r="P941" s="631"/>
    </row>
    <row r="942" spans="1:16" s="497" customFormat="1" ht="24.95" customHeight="1">
      <c r="B942" s="499">
        <v>45</v>
      </c>
      <c r="C942" s="673">
        <v>4240</v>
      </c>
      <c r="D942" s="673" t="s">
        <v>3958</v>
      </c>
      <c r="E942" s="676">
        <v>202071694080</v>
      </c>
      <c r="F942" s="673" t="s">
        <v>3959</v>
      </c>
      <c r="G942" s="668" t="s">
        <v>1056</v>
      </c>
      <c r="H942" s="673" t="s">
        <v>268</v>
      </c>
      <c r="I942" s="673" t="s">
        <v>3813</v>
      </c>
      <c r="J942" s="673" t="s">
        <v>3898</v>
      </c>
      <c r="K942" s="674">
        <v>6850</v>
      </c>
      <c r="L942" s="670">
        <v>997</v>
      </c>
      <c r="M942" s="620"/>
      <c r="N942" s="620"/>
      <c r="O942" s="620"/>
      <c r="P942" s="631"/>
    </row>
    <row r="943" spans="1:16" s="497" customFormat="1" ht="24.95" customHeight="1">
      <c r="B943" s="499">
        <v>46</v>
      </c>
      <c r="C943" s="673">
        <v>4241</v>
      </c>
      <c r="D943" s="673" t="s">
        <v>3960</v>
      </c>
      <c r="E943" s="676">
        <v>203024485540</v>
      </c>
      <c r="F943" s="673" t="s">
        <v>3961</v>
      </c>
      <c r="G943" s="668" t="s">
        <v>1056</v>
      </c>
      <c r="H943" s="673" t="s">
        <v>268</v>
      </c>
      <c r="I943" s="673" t="s">
        <v>3813</v>
      </c>
      <c r="J943" s="673" t="s">
        <v>3817</v>
      </c>
      <c r="K943" s="674">
        <v>6850</v>
      </c>
      <c r="L943" s="670">
        <v>998</v>
      </c>
      <c r="M943" s="620"/>
      <c r="N943" s="620"/>
      <c r="O943" s="620"/>
      <c r="P943" s="631"/>
    </row>
    <row r="944" spans="1:16" s="497" customFormat="1" ht="24.95" customHeight="1">
      <c r="B944" s="499">
        <v>47</v>
      </c>
      <c r="C944" s="499">
        <v>4242</v>
      </c>
      <c r="D944" s="499" t="s">
        <v>3962</v>
      </c>
      <c r="E944" s="672" t="s">
        <v>3963</v>
      </c>
      <c r="F944" s="672" t="s">
        <v>3964</v>
      </c>
      <c r="G944" s="499" t="s">
        <v>1056</v>
      </c>
      <c r="H944" s="499" t="s">
        <v>479</v>
      </c>
      <c r="I944" s="499" t="s">
        <v>3813</v>
      </c>
      <c r="J944" s="677" t="s">
        <v>3817</v>
      </c>
      <c r="K944" s="674">
        <v>4737</v>
      </c>
      <c r="L944" s="670">
        <v>999</v>
      </c>
      <c r="M944" s="620"/>
      <c r="N944" s="620"/>
      <c r="O944" s="620"/>
      <c r="P944" s="631"/>
    </row>
    <row r="945" spans="1:16" s="497" customFormat="1" ht="24.95" customHeight="1">
      <c r="B945" s="499">
        <v>48</v>
      </c>
      <c r="C945" s="511">
        <v>4243</v>
      </c>
      <c r="D945" s="671" t="s">
        <v>3965</v>
      </c>
      <c r="E945" s="513" t="s">
        <v>3966</v>
      </c>
      <c r="F945" s="513" t="s">
        <v>3967</v>
      </c>
      <c r="G945" s="499" t="s">
        <v>1056</v>
      </c>
      <c r="H945" s="499" t="s">
        <v>3968</v>
      </c>
      <c r="I945" s="499" t="s">
        <v>3813</v>
      </c>
      <c r="J945" s="499" t="s">
        <v>3817</v>
      </c>
      <c r="K945" s="514">
        <v>4582</v>
      </c>
      <c r="L945" s="670">
        <v>1000</v>
      </c>
      <c r="M945" s="620"/>
      <c r="N945" s="620"/>
      <c r="O945" s="620"/>
      <c r="P945" s="631"/>
    </row>
    <row r="946" spans="1:16" s="497" customFormat="1" ht="24.95" customHeight="1">
      <c r="A946" s="510"/>
      <c r="B946" s="499">
        <v>49</v>
      </c>
      <c r="C946" s="511">
        <v>4244</v>
      </c>
      <c r="D946" s="671" t="s">
        <v>3969</v>
      </c>
      <c r="E946" s="513" t="s">
        <v>3970</v>
      </c>
      <c r="F946" s="513" t="s">
        <v>3971</v>
      </c>
      <c r="G946" s="499" t="s">
        <v>1056</v>
      </c>
      <c r="H946" s="499" t="s">
        <v>3972</v>
      </c>
      <c r="I946" s="499" t="s">
        <v>3813</v>
      </c>
      <c r="J946" s="499" t="s">
        <v>3817</v>
      </c>
      <c r="K946" s="514">
        <v>6850</v>
      </c>
      <c r="L946" s="670">
        <v>1001</v>
      </c>
      <c r="M946" s="620"/>
      <c r="N946" s="620"/>
      <c r="O946" s="620"/>
      <c r="P946" s="631"/>
    </row>
    <row r="947" spans="1:16" s="497" customFormat="1" ht="24.95" customHeight="1">
      <c r="B947" s="499">
        <v>50</v>
      </c>
      <c r="C947" s="511">
        <v>4245</v>
      </c>
      <c r="D947" s="511" t="s">
        <v>3973</v>
      </c>
      <c r="E947" s="513" t="s">
        <v>3974</v>
      </c>
      <c r="F947" s="513" t="s">
        <v>3975</v>
      </c>
      <c r="G947" s="499" t="s">
        <v>1056</v>
      </c>
      <c r="H947" s="499" t="s">
        <v>479</v>
      </c>
      <c r="I947" s="499" t="s">
        <v>3813</v>
      </c>
      <c r="J947" s="677" t="s">
        <v>3828</v>
      </c>
      <c r="K947" s="514">
        <v>3986</v>
      </c>
      <c r="L947" s="670">
        <v>1002</v>
      </c>
      <c r="M947" s="620"/>
      <c r="N947" s="620"/>
      <c r="O947" s="620"/>
      <c r="P947" s="631"/>
    </row>
    <row r="948" spans="1:16" s="497" customFormat="1" ht="24.95" customHeight="1">
      <c r="A948" s="510"/>
      <c r="B948" s="499">
        <v>51</v>
      </c>
      <c r="C948" s="511">
        <v>4246</v>
      </c>
      <c r="D948" s="511" t="s">
        <v>3976</v>
      </c>
      <c r="E948" s="513" t="s">
        <v>3977</v>
      </c>
      <c r="F948" s="513" t="s">
        <v>3978</v>
      </c>
      <c r="G948" s="499" t="s">
        <v>1056</v>
      </c>
      <c r="H948" s="673" t="s">
        <v>3301</v>
      </c>
      <c r="I948" s="499" t="s">
        <v>3813</v>
      </c>
      <c r="J948" s="499" t="s">
        <v>3979</v>
      </c>
      <c r="K948" s="514">
        <v>6774</v>
      </c>
      <c r="L948" s="670">
        <v>1003</v>
      </c>
      <c r="M948" s="675"/>
      <c r="N948" s="620"/>
      <c r="O948" s="620"/>
      <c r="P948" s="631"/>
    </row>
    <row r="949" spans="1:16" s="497" customFormat="1" ht="24.95" customHeight="1">
      <c r="A949" s="510"/>
      <c r="B949" s="499">
        <v>52</v>
      </c>
      <c r="C949" s="511">
        <v>4248</v>
      </c>
      <c r="D949" s="671" t="s">
        <v>3980</v>
      </c>
      <c r="E949" s="513" t="s">
        <v>3981</v>
      </c>
      <c r="F949" s="513" t="s">
        <v>3982</v>
      </c>
      <c r="G949" s="499" t="s">
        <v>1056</v>
      </c>
      <c r="H949" s="499" t="s">
        <v>3983</v>
      </c>
      <c r="I949" s="499" t="s">
        <v>3813</v>
      </c>
      <c r="J949" s="499" t="s">
        <v>3824</v>
      </c>
      <c r="K949" s="514">
        <v>6499</v>
      </c>
      <c r="L949" s="670">
        <v>1004</v>
      </c>
      <c r="M949" s="620"/>
      <c r="N949" s="620"/>
      <c r="O949" s="620"/>
      <c r="P949" s="631"/>
    </row>
    <row r="950" spans="1:16" s="497" customFormat="1" ht="24.95" customHeight="1">
      <c r="A950" s="510"/>
      <c r="B950" s="499">
        <v>53</v>
      </c>
      <c r="C950" s="511">
        <v>4250</v>
      </c>
      <c r="D950" s="511" t="s">
        <v>3984</v>
      </c>
      <c r="E950" s="513" t="s">
        <v>3985</v>
      </c>
      <c r="F950" s="513" t="s">
        <v>3986</v>
      </c>
      <c r="G950" s="499" t="s">
        <v>258</v>
      </c>
      <c r="H950" s="499" t="s">
        <v>3868</v>
      </c>
      <c r="I950" s="499" t="s">
        <v>3813</v>
      </c>
      <c r="J950" s="499" t="s">
        <v>3813</v>
      </c>
      <c r="K950" s="514">
        <v>4654</v>
      </c>
      <c r="L950" s="670">
        <v>1005</v>
      </c>
      <c r="M950" s="620"/>
      <c r="N950" s="620"/>
      <c r="O950" s="620"/>
      <c r="P950" s="631"/>
    </row>
    <row r="951" spans="1:16" s="497" customFormat="1" ht="24.95" customHeight="1">
      <c r="A951" s="510"/>
      <c r="B951" s="499">
        <v>54</v>
      </c>
      <c r="C951" s="511">
        <v>4251</v>
      </c>
      <c r="D951" s="511" t="s">
        <v>3987</v>
      </c>
      <c r="E951" s="513" t="s">
        <v>3988</v>
      </c>
      <c r="F951" s="513" t="s">
        <v>3989</v>
      </c>
      <c r="G951" s="499" t="s">
        <v>258</v>
      </c>
      <c r="H951" s="499" t="s">
        <v>479</v>
      </c>
      <c r="I951" s="499" t="s">
        <v>3813</v>
      </c>
      <c r="J951" s="499" t="s">
        <v>3813</v>
      </c>
      <c r="K951" s="514">
        <v>6850</v>
      </c>
      <c r="L951" s="670">
        <v>1006</v>
      </c>
      <c r="M951" s="620"/>
      <c r="N951" s="620"/>
      <c r="O951" s="620"/>
      <c r="P951" s="631"/>
    </row>
    <row r="952" spans="1:16" s="497" customFormat="1" ht="24.95" customHeight="1">
      <c r="A952" s="510"/>
      <c r="B952" s="499">
        <v>55</v>
      </c>
      <c r="C952" s="511">
        <v>4252</v>
      </c>
      <c r="D952" s="499" t="s">
        <v>3990</v>
      </c>
      <c r="E952" s="513" t="s">
        <v>3991</v>
      </c>
      <c r="F952" s="513" t="s">
        <v>3992</v>
      </c>
      <c r="G952" s="499" t="s">
        <v>1056</v>
      </c>
      <c r="H952" s="499" t="s">
        <v>3983</v>
      </c>
      <c r="I952" s="499" t="s">
        <v>3813</v>
      </c>
      <c r="J952" s="499" t="s">
        <v>3817</v>
      </c>
      <c r="K952" s="514">
        <v>4421</v>
      </c>
      <c r="L952" s="670">
        <v>1007</v>
      </c>
      <c r="M952" s="620"/>
      <c r="N952" s="620"/>
      <c r="O952" s="620"/>
      <c r="P952" s="631"/>
    </row>
    <row r="953" spans="1:16" s="497" customFormat="1" ht="24.95" customHeight="1">
      <c r="A953" s="510"/>
      <c r="B953" s="499">
        <v>56</v>
      </c>
      <c r="C953" s="511">
        <v>4253</v>
      </c>
      <c r="D953" s="511" t="s">
        <v>3993</v>
      </c>
      <c r="E953" s="513" t="s">
        <v>3994</v>
      </c>
      <c r="F953" s="513" t="s">
        <v>3995</v>
      </c>
      <c r="G953" s="499" t="s">
        <v>1056</v>
      </c>
      <c r="H953" s="499" t="s">
        <v>268</v>
      </c>
      <c r="I953" s="499" t="s">
        <v>3813</v>
      </c>
      <c r="J953" s="499" t="s">
        <v>3817</v>
      </c>
      <c r="K953" s="514">
        <v>6850</v>
      </c>
      <c r="L953" s="670">
        <v>1008</v>
      </c>
      <c r="M953" s="620">
        <f>SUM(K898:K953)</f>
        <v>309960</v>
      </c>
      <c r="N953" s="620">
        <v>309960</v>
      </c>
      <c r="O953" s="620">
        <f>M953-N953</f>
        <v>0</v>
      </c>
      <c r="P953" s="631"/>
    </row>
    <row r="954" spans="1:16" ht="24.95" customHeight="1">
      <c r="A954" s="79"/>
      <c r="B954" s="239">
        <v>1</v>
      </c>
      <c r="C954" s="239">
        <v>14</v>
      </c>
      <c r="D954" s="239" t="s">
        <v>3513</v>
      </c>
      <c r="E954" s="254" t="s">
        <v>3514</v>
      </c>
      <c r="F954" s="254" t="s">
        <v>4070</v>
      </c>
      <c r="G954" s="239" t="s">
        <v>1056</v>
      </c>
      <c r="H954" s="239" t="s">
        <v>3515</v>
      </c>
      <c r="I954" s="239" t="s">
        <v>3512</v>
      </c>
      <c r="J954" s="239" t="s">
        <v>3516</v>
      </c>
      <c r="K954" s="255">
        <v>5889</v>
      </c>
      <c r="L954" s="638">
        <v>1009</v>
      </c>
      <c r="M954" s="616"/>
      <c r="N954" s="634"/>
      <c r="O954" s="616"/>
      <c r="P954" s="485"/>
    </row>
    <row r="955" spans="1:16" ht="24.95" customHeight="1">
      <c r="A955" s="79"/>
      <c r="B955" s="239">
        <v>15</v>
      </c>
      <c r="C955" s="240">
        <v>26</v>
      </c>
      <c r="D955" s="224" t="s">
        <v>3517</v>
      </c>
      <c r="E955" s="243" t="s">
        <v>3518</v>
      </c>
      <c r="F955" s="243" t="s">
        <v>3519</v>
      </c>
      <c r="G955" s="239" t="s">
        <v>1056</v>
      </c>
      <c r="H955" s="239" t="s">
        <v>3515</v>
      </c>
      <c r="I955" s="239" t="s">
        <v>3512</v>
      </c>
      <c r="J955" s="239" t="s">
        <v>3520</v>
      </c>
      <c r="K955" s="255">
        <v>5889</v>
      </c>
      <c r="L955" s="638">
        <v>1010</v>
      </c>
      <c r="M955" s="616"/>
      <c r="N955" s="634"/>
      <c r="O955" s="616"/>
      <c r="P955" s="485"/>
    </row>
    <row r="956" spans="1:16" ht="24.95" customHeight="1">
      <c r="B956" s="239">
        <v>54</v>
      </c>
      <c r="C956" s="240">
        <v>27</v>
      </c>
      <c r="D956" s="240" t="s">
        <v>3521</v>
      </c>
      <c r="E956" s="243" t="s">
        <v>3522</v>
      </c>
      <c r="F956" s="243" t="s">
        <v>3523</v>
      </c>
      <c r="G956" s="239" t="s">
        <v>1056</v>
      </c>
      <c r="H956" s="239" t="s">
        <v>3515</v>
      </c>
      <c r="I956" s="239" t="s">
        <v>3512</v>
      </c>
      <c r="J956" s="239" t="s">
        <v>3520</v>
      </c>
      <c r="K956" s="245">
        <v>6147</v>
      </c>
      <c r="L956" s="638">
        <v>1011</v>
      </c>
      <c r="M956" s="616"/>
      <c r="N956" s="634"/>
      <c r="O956" s="616"/>
      <c r="P956" s="485"/>
    </row>
    <row r="957" spans="1:16" ht="24.95" customHeight="1">
      <c r="B957" s="239">
        <v>43</v>
      </c>
      <c r="C957" s="240">
        <v>127</v>
      </c>
      <c r="D957" s="240" t="s">
        <v>3524</v>
      </c>
      <c r="E957" s="243" t="s">
        <v>3525</v>
      </c>
      <c r="F957" s="243" t="s">
        <v>3526</v>
      </c>
      <c r="G957" s="239" t="s">
        <v>1056</v>
      </c>
      <c r="H957" s="239" t="s">
        <v>547</v>
      </c>
      <c r="I957" s="239" t="s">
        <v>3512</v>
      </c>
      <c r="J957" s="239" t="s">
        <v>3527</v>
      </c>
      <c r="K957" s="245">
        <v>6327</v>
      </c>
      <c r="L957" s="638">
        <v>1012</v>
      </c>
      <c r="M957" s="616"/>
      <c r="N957" s="634"/>
      <c r="O957" s="616"/>
      <c r="P957" s="485"/>
    </row>
    <row r="958" spans="1:16" ht="24.95" customHeight="1">
      <c r="B958" s="239">
        <v>40</v>
      </c>
      <c r="C958" s="240">
        <v>143</v>
      </c>
      <c r="D958" s="224" t="s">
        <v>3528</v>
      </c>
      <c r="E958" s="243" t="s">
        <v>3529</v>
      </c>
      <c r="F958" s="243" t="s">
        <v>3530</v>
      </c>
      <c r="G958" s="239" t="s">
        <v>1056</v>
      </c>
      <c r="H958" s="239" t="s">
        <v>3531</v>
      </c>
      <c r="I958" s="239" t="s">
        <v>3512</v>
      </c>
      <c r="J958" s="239" t="s">
        <v>3532</v>
      </c>
      <c r="K958" s="245">
        <v>6499</v>
      </c>
      <c r="L958" s="638">
        <v>1013</v>
      </c>
      <c r="M958" s="616"/>
      <c r="N958" s="634"/>
      <c r="O958" s="616"/>
      <c r="P958" s="485"/>
    </row>
    <row r="959" spans="1:16" ht="24.95" customHeight="1">
      <c r="B959" s="239">
        <v>35</v>
      </c>
      <c r="C959" s="240">
        <v>240</v>
      </c>
      <c r="D959" s="240" t="s">
        <v>3533</v>
      </c>
      <c r="E959" s="243" t="s">
        <v>3534</v>
      </c>
      <c r="F959" s="243" t="s">
        <v>3535</v>
      </c>
      <c r="G959" s="239" t="s">
        <v>1056</v>
      </c>
      <c r="H959" s="239" t="s">
        <v>3515</v>
      </c>
      <c r="I959" s="239" t="s">
        <v>3512</v>
      </c>
      <c r="J959" s="239" t="s">
        <v>3536</v>
      </c>
      <c r="K959" s="245">
        <v>5600</v>
      </c>
      <c r="L959" s="638">
        <v>1014</v>
      </c>
      <c r="M959" s="616"/>
      <c r="N959" s="634"/>
      <c r="O959" s="616"/>
      <c r="P959" s="485"/>
    </row>
    <row r="960" spans="1:16" ht="24.95" customHeight="1">
      <c r="B960" s="239">
        <v>57</v>
      </c>
      <c r="C960" s="240">
        <v>327</v>
      </c>
      <c r="D960" s="240" t="s">
        <v>3537</v>
      </c>
      <c r="E960" s="243" t="s">
        <v>3538</v>
      </c>
      <c r="F960" s="243" t="s">
        <v>3539</v>
      </c>
      <c r="G960" s="239" t="s">
        <v>1056</v>
      </c>
      <c r="H960" s="240" t="s">
        <v>80</v>
      </c>
      <c r="I960" s="239" t="s">
        <v>3512</v>
      </c>
      <c r="J960" s="239" t="s">
        <v>3520</v>
      </c>
      <c r="K960" s="245">
        <v>6509</v>
      </c>
      <c r="L960" s="638">
        <v>1015</v>
      </c>
      <c r="M960" s="616"/>
      <c r="N960" s="634"/>
      <c r="O960" s="616"/>
      <c r="P960" s="485"/>
    </row>
    <row r="961" spans="1:16" ht="24.95" customHeight="1">
      <c r="B961" s="239">
        <v>24</v>
      </c>
      <c r="C961" s="240">
        <v>344</v>
      </c>
      <c r="D961" s="240" t="s">
        <v>3540</v>
      </c>
      <c r="E961" s="243" t="s">
        <v>3541</v>
      </c>
      <c r="F961" s="243" t="s">
        <v>3542</v>
      </c>
      <c r="G961" s="239" t="s">
        <v>1056</v>
      </c>
      <c r="H961" s="239" t="s">
        <v>287</v>
      </c>
      <c r="I961" s="239" t="s">
        <v>3512</v>
      </c>
      <c r="J961" s="240" t="s">
        <v>3527</v>
      </c>
      <c r="K961" s="245">
        <v>6093</v>
      </c>
      <c r="L961" s="638">
        <v>1016</v>
      </c>
      <c r="M961" s="616"/>
      <c r="N961" s="634"/>
      <c r="O961" s="616"/>
      <c r="P961" s="485"/>
    </row>
    <row r="962" spans="1:16" ht="24.95" customHeight="1">
      <c r="B962" s="239">
        <v>10</v>
      </c>
      <c r="C962" s="239">
        <v>350</v>
      </c>
      <c r="D962" s="239" t="s">
        <v>3543</v>
      </c>
      <c r="E962" s="254" t="s">
        <v>3544</v>
      </c>
      <c r="F962" s="254" t="s">
        <v>3545</v>
      </c>
      <c r="G962" s="239" t="s">
        <v>1056</v>
      </c>
      <c r="H962" s="239" t="s">
        <v>552</v>
      </c>
      <c r="I962" s="239" t="s">
        <v>3512</v>
      </c>
      <c r="J962" s="239" t="s">
        <v>3527</v>
      </c>
      <c r="K962" s="255">
        <v>6954</v>
      </c>
      <c r="L962" s="638">
        <v>1017</v>
      </c>
      <c r="M962" s="616"/>
      <c r="N962" s="634"/>
      <c r="O962" s="616"/>
      <c r="P962" s="485"/>
    </row>
    <row r="963" spans="1:16" ht="24.95" customHeight="1">
      <c r="B963" s="239">
        <v>39</v>
      </c>
      <c r="C963" s="240">
        <v>578</v>
      </c>
      <c r="D963" s="240" t="s">
        <v>3546</v>
      </c>
      <c r="E963" s="243" t="s">
        <v>3547</v>
      </c>
      <c r="F963" s="243" t="s">
        <v>3548</v>
      </c>
      <c r="G963" s="239" t="s">
        <v>1056</v>
      </c>
      <c r="H963" s="239" t="s">
        <v>3549</v>
      </c>
      <c r="I963" s="239" t="s">
        <v>3512</v>
      </c>
      <c r="J963" s="239" t="s">
        <v>3527</v>
      </c>
      <c r="K963" s="245">
        <v>6024</v>
      </c>
      <c r="L963" s="638">
        <v>1018</v>
      </c>
      <c r="M963" s="616"/>
      <c r="N963" s="634"/>
      <c r="O963" s="616"/>
      <c r="P963" s="485"/>
    </row>
    <row r="964" spans="1:16" ht="24.95" customHeight="1">
      <c r="B964" s="239">
        <v>17</v>
      </c>
      <c r="C964" s="240">
        <v>594</v>
      </c>
      <c r="D964" s="240" t="s">
        <v>3550</v>
      </c>
      <c r="E964" s="243" t="s">
        <v>3551</v>
      </c>
      <c r="F964" s="243" t="s">
        <v>3552</v>
      </c>
      <c r="G964" s="239" t="s">
        <v>28</v>
      </c>
      <c r="H964" s="239" t="s">
        <v>344</v>
      </c>
      <c r="I964" s="239" t="s">
        <v>3512</v>
      </c>
      <c r="J964" s="239" t="s">
        <v>3527</v>
      </c>
      <c r="K964" s="245">
        <v>5609</v>
      </c>
      <c r="L964" s="638">
        <v>1019</v>
      </c>
      <c r="M964" s="616"/>
      <c r="N964" s="634"/>
      <c r="O964" s="616"/>
      <c r="P964" s="485"/>
    </row>
    <row r="965" spans="1:16" ht="24.95" customHeight="1">
      <c r="B965" s="239">
        <v>51</v>
      </c>
      <c r="C965" s="240">
        <v>621</v>
      </c>
      <c r="D965" s="240" t="s">
        <v>3553</v>
      </c>
      <c r="E965" s="243" t="s">
        <v>3554</v>
      </c>
      <c r="F965" s="243" t="s">
        <v>3555</v>
      </c>
      <c r="G965" s="239" t="s">
        <v>1056</v>
      </c>
      <c r="H965" s="239" t="s">
        <v>3515</v>
      </c>
      <c r="I965" s="239" t="s">
        <v>3512</v>
      </c>
      <c r="J965" s="239" t="s">
        <v>3520</v>
      </c>
      <c r="K965" s="245">
        <v>5971</v>
      </c>
      <c r="L965" s="638">
        <v>1020</v>
      </c>
      <c r="M965" s="616"/>
      <c r="N965" s="634"/>
      <c r="O965" s="616"/>
      <c r="P965" s="485"/>
    </row>
    <row r="966" spans="1:16" ht="24.95" customHeight="1">
      <c r="B966" s="239">
        <v>16</v>
      </c>
      <c r="C966" s="240">
        <v>730</v>
      </c>
      <c r="D966" s="240" t="s">
        <v>3556</v>
      </c>
      <c r="E966" s="243" t="s">
        <v>3557</v>
      </c>
      <c r="F966" s="243" t="s">
        <v>3558</v>
      </c>
      <c r="G966" s="239" t="s">
        <v>1056</v>
      </c>
      <c r="H966" s="239" t="s">
        <v>3515</v>
      </c>
      <c r="I966" s="239" t="s">
        <v>3512</v>
      </c>
      <c r="J966" s="239" t="s">
        <v>3559</v>
      </c>
      <c r="K966" s="245">
        <v>5249</v>
      </c>
      <c r="L966" s="638">
        <v>1021</v>
      </c>
      <c r="M966" s="616"/>
      <c r="N966" s="634"/>
      <c r="O966" s="616"/>
      <c r="P966" s="485"/>
    </row>
    <row r="967" spans="1:16" ht="24.95" customHeight="1">
      <c r="B967" s="239">
        <v>74</v>
      </c>
      <c r="C967" s="240">
        <v>809</v>
      </c>
      <c r="D967" s="240" t="s">
        <v>3560</v>
      </c>
      <c r="E967" s="243" t="s">
        <v>3561</v>
      </c>
      <c r="F967" s="243" t="s">
        <v>3562</v>
      </c>
      <c r="G967" s="239" t="s">
        <v>1056</v>
      </c>
      <c r="H967" s="239" t="s">
        <v>552</v>
      </c>
      <c r="I967" s="239" t="s">
        <v>3512</v>
      </c>
      <c r="J967" s="239" t="s">
        <v>3527</v>
      </c>
      <c r="K967" s="245">
        <v>6909</v>
      </c>
      <c r="L967" s="638">
        <v>1022</v>
      </c>
      <c r="M967" s="616"/>
      <c r="N967" s="634"/>
      <c r="O967" s="616"/>
      <c r="P967" s="485"/>
    </row>
    <row r="968" spans="1:16" ht="24.95" customHeight="1">
      <c r="B968" s="239">
        <v>9</v>
      </c>
      <c r="C968" s="240">
        <v>879</v>
      </c>
      <c r="D968" s="240" t="s">
        <v>3563</v>
      </c>
      <c r="E968" s="243" t="s">
        <v>3564</v>
      </c>
      <c r="F968" s="243" t="s">
        <v>3565</v>
      </c>
      <c r="G968" s="239" t="s">
        <v>1056</v>
      </c>
      <c r="H968" s="239" t="s">
        <v>268</v>
      </c>
      <c r="I968" s="239" t="s">
        <v>3512</v>
      </c>
      <c r="J968" s="239" t="s">
        <v>3527</v>
      </c>
      <c r="K968" s="245">
        <v>6877</v>
      </c>
      <c r="L968" s="638">
        <v>1023</v>
      </c>
      <c r="M968" s="616"/>
      <c r="N968" s="634"/>
      <c r="O968" s="616"/>
      <c r="P968" s="485"/>
    </row>
    <row r="969" spans="1:16" ht="24.95" customHeight="1">
      <c r="B969" s="239">
        <v>49</v>
      </c>
      <c r="C969" s="240">
        <v>894</v>
      </c>
      <c r="D969" s="240" t="s">
        <v>3566</v>
      </c>
      <c r="E969" s="243" t="s">
        <v>3567</v>
      </c>
      <c r="F969" s="243" t="s">
        <v>3568</v>
      </c>
      <c r="G969" s="239" t="s">
        <v>1056</v>
      </c>
      <c r="H969" s="239" t="s">
        <v>3569</v>
      </c>
      <c r="I969" s="239" t="s">
        <v>3512</v>
      </c>
      <c r="J969" s="239" t="s">
        <v>3527</v>
      </c>
      <c r="K969" s="245">
        <v>6097</v>
      </c>
      <c r="L969" s="638">
        <v>1024</v>
      </c>
      <c r="M969" s="616"/>
      <c r="N969" s="634"/>
      <c r="O969" s="616"/>
      <c r="P969" s="485"/>
    </row>
    <row r="970" spans="1:16" ht="24.95" customHeight="1">
      <c r="B970" s="239">
        <v>26</v>
      </c>
      <c r="C970" s="240">
        <v>901</v>
      </c>
      <c r="D970" s="240" t="s">
        <v>3570</v>
      </c>
      <c r="E970" s="243" t="s">
        <v>3571</v>
      </c>
      <c r="F970" s="243" t="s">
        <v>3572</v>
      </c>
      <c r="G970" s="239" t="s">
        <v>1056</v>
      </c>
      <c r="H970" s="239" t="s">
        <v>3573</v>
      </c>
      <c r="I970" s="239" t="s">
        <v>3512</v>
      </c>
      <c r="J970" s="240" t="s">
        <v>3527</v>
      </c>
      <c r="K970" s="245">
        <v>5400</v>
      </c>
      <c r="L970" s="638">
        <v>1025</v>
      </c>
      <c r="M970" s="616"/>
      <c r="N970" s="634"/>
      <c r="O970" s="616"/>
      <c r="P970" s="485"/>
    </row>
    <row r="971" spans="1:16" ht="24.95" customHeight="1">
      <c r="B971" s="239">
        <v>4</v>
      </c>
      <c r="C971" s="240">
        <v>904</v>
      </c>
      <c r="D971" s="240" t="s">
        <v>3574</v>
      </c>
      <c r="E971" s="243" t="s">
        <v>3575</v>
      </c>
      <c r="F971" s="243" t="s">
        <v>3576</v>
      </c>
      <c r="G971" s="239" t="s">
        <v>1056</v>
      </c>
      <c r="H971" s="239" t="s">
        <v>268</v>
      </c>
      <c r="I971" s="239" t="s">
        <v>3512</v>
      </c>
      <c r="J971" s="240" t="s">
        <v>3527</v>
      </c>
      <c r="K971" s="245">
        <v>6100</v>
      </c>
      <c r="L971" s="638">
        <v>1026</v>
      </c>
      <c r="M971" s="616"/>
      <c r="N971" s="634"/>
      <c r="O971" s="616"/>
      <c r="P971" s="485"/>
    </row>
    <row r="972" spans="1:16" ht="24.95" customHeight="1">
      <c r="B972" s="239">
        <v>45</v>
      </c>
      <c r="C972" s="240">
        <v>3101</v>
      </c>
      <c r="D972" s="240" t="s">
        <v>3577</v>
      </c>
      <c r="E972" s="243" t="s">
        <v>3578</v>
      </c>
      <c r="F972" s="243" t="s">
        <v>3579</v>
      </c>
      <c r="G972" s="239" t="s">
        <v>1056</v>
      </c>
      <c r="H972" s="239" t="s">
        <v>3515</v>
      </c>
      <c r="I972" s="239" t="s">
        <v>3512</v>
      </c>
      <c r="J972" s="239" t="s">
        <v>3580</v>
      </c>
      <c r="K972" s="245">
        <v>6159</v>
      </c>
      <c r="L972" s="638">
        <v>1027</v>
      </c>
      <c r="M972" s="616"/>
      <c r="N972" s="616"/>
      <c r="O972" s="616"/>
      <c r="P972" s="485"/>
    </row>
    <row r="973" spans="1:16" ht="24.95" customHeight="1">
      <c r="A973" s="221"/>
      <c r="B973" s="239">
        <v>50</v>
      </c>
      <c r="C973" s="240">
        <v>3103</v>
      </c>
      <c r="D973" s="240" t="s">
        <v>3581</v>
      </c>
      <c r="E973" s="243" t="s">
        <v>3582</v>
      </c>
      <c r="F973" s="243" t="s">
        <v>3583</v>
      </c>
      <c r="G973" s="239" t="s">
        <v>1056</v>
      </c>
      <c r="H973" s="239" t="s">
        <v>268</v>
      </c>
      <c r="I973" s="239" t="s">
        <v>3512</v>
      </c>
      <c r="J973" s="239" t="s">
        <v>3584</v>
      </c>
      <c r="K973" s="245">
        <v>5670</v>
      </c>
      <c r="L973" s="638">
        <v>1028</v>
      </c>
      <c r="M973" s="616"/>
      <c r="N973" s="616"/>
      <c r="O973" s="616"/>
      <c r="P973" s="485"/>
    </row>
    <row r="974" spans="1:16" ht="24.95" customHeight="1">
      <c r="B974" s="239">
        <v>42</v>
      </c>
      <c r="C974" s="240">
        <v>3104</v>
      </c>
      <c r="D974" s="240" t="s">
        <v>3585</v>
      </c>
      <c r="E974" s="243" t="s">
        <v>3586</v>
      </c>
      <c r="F974" s="243" t="s">
        <v>3587</v>
      </c>
      <c r="G974" s="239" t="s">
        <v>1056</v>
      </c>
      <c r="H974" s="239" t="s">
        <v>3515</v>
      </c>
      <c r="I974" s="239" t="s">
        <v>3512</v>
      </c>
      <c r="J974" s="239" t="s">
        <v>3588</v>
      </c>
      <c r="K974" s="245">
        <v>5058</v>
      </c>
      <c r="L974" s="638">
        <v>1029</v>
      </c>
      <c r="M974" s="616"/>
      <c r="N974" s="616"/>
      <c r="O974" s="616"/>
      <c r="P974" s="485"/>
    </row>
    <row r="975" spans="1:16" ht="24.95" customHeight="1">
      <c r="B975" s="239">
        <v>52</v>
      </c>
      <c r="C975" s="240">
        <v>3108</v>
      </c>
      <c r="D975" s="240" t="s">
        <v>3589</v>
      </c>
      <c r="E975" s="243" t="s">
        <v>3590</v>
      </c>
      <c r="F975" s="243" t="s">
        <v>3591</v>
      </c>
      <c r="G975" s="239" t="s">
        <v>1056</v>
      </c>
      <c r="H975" s="239" t="s">
        <v>3515</v>
      </c>
      <c r="I975" s="239" t="s">
        <v>3512</v>
      </c>
      <c r="J975" s="239" t="s">
        <v>3532</v>
      </c>
      <c r="K975" s="245">
        <v>5229</v>
      </c>
      <c r="L975" s="638">
        <v>1030</v>
      </c>
      <c r="M975" s="616"/>
      <c r="N975" s="634"/>
      <c r="O975" s="616"/>
      <c r="P975" s="485"/>
    </row>
    <row r="976" spans="1:16" ht="24.95" customHeight="1">
      <c r="B976" s="239">
        <v>28</v>
      </c>
      <c r="C976" s="240">
        <v>3110</v>
      </c>
      <c r="D976" s="240" t="s">
        <v>3592</v>
      </c>
      <c r="E976" s="243" t="s">
        <v>3593</v>
      </c>
      <c r="F976" s="243" t="s">
        <v>3594</v>
      </c>
      <c r="G976" s="239" t="s">
        <v>28</v>
      </c>
      <c r="H976" s="239" t="s">
        <v>3595</v>
      </c>
      <c r="I976" s="239" t="s">
        <v>3512</v>
      </c>
      <c r="J976" s="239" t="s">
        <v>3580</v>
      </c>
      <c r="K976" s="245">
        <v>5800</v>
      </c>
      <c r="L976" s="638">
        <v>1031</v>
      </c>
      <c r="M976" s="616"/>
      <c r="N976" s="616"/>
      <c r="O976" s="616"/>
      <c r="P976" s="485"/>
    </row>
    <row r="977" spans="1:16" ht="24.95" customHeight="1">
      <c r="B977" s="239">
        <v>84</v>
      </c>
      <c r="C977" s="240">
        <v>3112</v>
      </c>
      <c r="D977" s="240" t="s">
        <v>3596</v>
      </c>
      <c r="E977" s="243" t="s">
        <v>3597</v>
      </c>
      <c r="F977" s="243" t="s">
        <v>3598</v>
      </c>
      <c r="G977" s="239" t="s">
        <v>1056</v>
      </c>
      <c r="H977" s="239" t="s">
        <v>3595</v>
      </c>
      <c r="I977" s="239" t="s">
        <v>3512</v>
      </c>
      <c r="J977" s="239" t="s">
        <v>3599</v>
      </c>
      <c r="K977" s="245">
        <v>6239</v>
      </c>
      <c r="L977" s="638">
        <v>1032</v>
      </c>
      <c r="M977" s="616"/>
      <c r="N977" s="634"/>
      <c r="O977" s="616"/>
      <c r="P977" s="485"/>
    </row>
    <row r="978" spans="1:16" ht="24.95" customHeight="1">
      <c r="B978" s="239">
        <v>29</v>
      </c>
      <c r="C978" s="240">
        <v>3113</v>
      </c>
      <c r="D978" s="240" t="s">
        <v>3600</v>
      </c>
      <c r="E978" s="243" t="s">
        <v>3601</v>
      </c>
      <c r="F978" s="243" t="s">
        <v>3602</v>
      </c>
      <c r="G978" s="239" t="s">
        <v>1056</v>
      </c>
      <c r="H978" s="240" t="s">
        <v>3603</v>
      </c>
      <c r="I978" s="239" t="s">
        <v>3512</v>
      </c>
      <c r="J978" s="239" t="s">
        <v>3599</v>
      </c>
      <c r="K978" s="245">
        <v>6899</v>
      </c>
      <c r="L978" s="638">
        <v>1033</v>
      </c>
      <c r="M978" s="616"/>
      <c r="N978" s="616"/>
      <c r="O978" s="616"/>
      <c r="P978" s="485"/>
    </row>
    <row r="979" spans="1:16" ht="24.95" customHeight="1">
      <c r="B979" s="239">
        <v>76</v>
      </c>
      <c r="C979" s="240">
        <v>3115</v>
      </c>
      <c r="D979" s="240" t="s">
        <v>3604</v>
      </c>
      <c r="E979" s="243" t="s">
        <v>3605</v>
      </c>
      <c r="F979" s="243" t="s">
        <v>3606</v>
      </c>
      <c r="G979" s="239" t="s">
        <v>1056</v>
      </c>
      <c r="H979" s="239" t="s">
        <v>3515</v>
      </c>
      <c r="I979" s="239" t="s">
        <v>3512</v>
      </c>
      <c r="J979" s="240" t="s">
        <v>3607</v>
      </c>
      <c r="K979" s="245">
        <v>5982</v>
      </c>
      <c r="L979" s="638">
        <v>1034</v>
      </c>
      <c r="M979" s="616"/>
      <c r="N979" s="616"/>
      <c r="O979" s="616"/>
      <c r="P979" s="485"/>
    </row>
    <row r="980" spans="1:16" ht="24.95" customHeight="1">
      <c r="A980" s="221"/>
      <c r="B980" s="239">
        <v>38</v>
      </c>
      <c r="C980" s="240">
        <v>3116</v>
      </c>
      <c r="D980" s="240" t="s">
        <v>3608</v>
      </c>
      <c r="E980" s="243" t="s">
        <v>3609</v>
      </c>
      <c r="F980" s="243" t="s">
        <v>3610</v>
      </c>
      <c r="G980" s="239" t="s">
        <v>1056</v>
      </c>
      <c r="H980" s="239" t="s">
        <v>3515</v>
      </c>
      <c r="I980" s="239" t="s">
        <v>3512</v>
      </c>
      <c r="J980" s="239" t="s">
        <v>3532</v>
      </c>
      <c r="K980" s="245">
        <v>6230</v>
      </c>
      <c r="L980" s="638">
        <v>1035</v>
      </c>
      <c r="M980" s="616"/>
      <c r="N980" s="616"/>
      <c r="O980" s="616"/>
      <c r="P980" s="485"/>
    </row>
    <row r="981" spans="1:16" ht="24.95" customHeight="1">
      <c r="B981" s="239">
        <v>8</v>
      </c>
      <c r="C981" s="239">
        <v>3117</v>
      </c>
      <c r="D981" s="239" t="s">
        <v>3611</v>
      </c>
      <c r="E981" s="254" t="s">
        <v>3612</v>
      </c>
      <c r="F981" s="254" t="s">
        <v>3613</v>
      </c>
      <c r="G981" s="239" t="s">
        <v>28</v>
      </c>
      <c r="H981" s="239" t="s">
        <v>1008</v>
      </c>
      <c r="I981" s="239" t="s">
        <v>3512</v>
      </c>
      <c r="J981" s="239" t="s">
        <v>3532</v>
      </c>
      <c r="K981" s="255">
        <v>6373</v>
      </c>
      <c r="L981" s="638">
        <v>1036</v>
      </c>
      <c r="M981" s="616"/>
      <c r="N981" s="616"/>
      <c r="O981" s="616"/>
      <c r="P981" s="485"/>
    </row>
    <row r="982" spans="1:16" ht="24.95" customHeight="1">
      <c r="B982" s="239">
        <v>44</v>
      </c>
      <c r="C982" s="240">
        <v>3118</v>
      </c>
      <c r="D982" s="240" t="s">
        <v>3614</v>
      </c>
      <c r="E982" s="243" t="s">
        <v>3615</v>
      </c>
      <c r="F982" s="243" t="s">
        <v>3616</v>
      </c>
      <c r="G982" s="239" t="s">
        <v>28</v>
      </c>
      <c r="H982" s="239" t="s">
        <v>3515</v>
      </c>
      <c r="I982" s="239" t="s">
        <v>3512</v>
      </c>
      <c r="J982" s="239" t="s">
        <v>3617</v>
      </c>
      <c r="K982" s="245">
        <v>6000</v>
      </c>
      <c r="L982" s="638">
        <v>1037</v>
      </c>
      <c r="M982" s="616"/>
      <c r="N982" s="634"/>
      <c r="O982" s="616"/>
      <c r="P982" s="485"/>
    </row>
    <row r="983" spans="1:16" ht="24.95" customHeight="1">
      <c r="B983" s="239">
        <v>2</v>
      </c>
      <c r="C983" s="240">
        <v>3119</v>
      </c>
      <c r="D983" s="240" t="s">
        <v>3618</v>
      </c>
      <c r="E983" s="243" t="s">
        <v>3619</v>
      </c>
      <c r="F983" s="243" t="s">
        <v>3620</v>
      </c>
      <c r="G983" s="239" t="s">
        <v>1056</v>
      </c>
      <c r="H983" s="239" t="s">
        <v>3515</v>
      </c>
      <c r="I983" s="239" t="s">
        <v>3512</v>
      </c>
      <c r="J983" s="239" t="s">
        <v>3532</v>
      </c>
      <c r="K983" s="245">
        <v>5314</v>
      </c>
      <c r="L983" s="638">
        <v>1038</v>
      </c>
      <c r="M983" s="616"/>
      <c r="N983" s="616"/>
      <c r="O983" s="616"/>
      <c r="P983" s="485"/>
    </row>
    <row r="984" spans="1:16" ht="24.95" customHeight="1">
      <c r="A984" s="221"/>
      <c r="B984" s="239">
        <v>83</v>
      </c>
      <c r="C984" s="240">
        <v>3122</v>
      </c>
      <c r="D984" s="240" t="s">
        <v>3621</v>
      </c>
      <c r="E984" s="243" t="s">
        <v>3622</v>
      </c>
      <c r="F984" s="243" t="s">
        <v>3623</v>
      </c>
      <c r="G984" s="240" t="s">
        <v>28</v>
      </c>
      <c r="H984" s="239" t="s">
        <v>344</v>
      </c>
      <c r="I984" s="239" t="s">
        <v>3512</v>
      </c>
      <c r="J984" s="239" t="s">
        <v>3532</v>
      </c>
      <c r="K984" s="245">
        <v>6900</v>
      </c>
      <c r="L984" s="638">
        <v>1039</v>
      </c>
      <c r="M984" s="616"/>
      <c r="N984" s="616"/>
      <c r="O984" s="616"/>
      <c r="P984" s="485"/>
    </row>
    <row r="985" spans="1:16" ht="24.95" customHeight="1">
      <c r="A985" s="221"/>
      <c r="B985" s="239">
        <v>7</v>
      </c>
      <c r="C985" s="239">
        <v>3126</v>
      </c>
      <c r="D985" s="239" t="s">
        <v>3627</v>
      </c>
      <c r="E985" s="254" t="s">
        <v>3628</v>
      </c>
      <c r="F985" s="254" t="s">
        <v>3629</v>
      </c>
      <c r="G985" s="239" t="s">
        <v>28</v>
      </c>
      <c r="H985" s="239" t="s">
        <v>268</v>
      </c>
      <c r="I985" s="239" t="s">
        <v>3512</v>
      </c>
      <c r="J985" s="239" t="s">
        <v>3580</v>
      </c>
      <c r="K985" s="255">
        <v>5500</v>
      </c>
      <c r="L985" s="638">
        <v>1041</v>
      </c>
      <c r="M985" s="616"/>
      <c r="N985" s="634"/>
      <c r="O985" s="616"/>
      <c r="P985" s="485"/>
    </row>
    <row r="986" spans="1:16" ht="24.95" customHeight="1">
      <c r="B986" s="239">
        <v>86</v>
      </c>
      <c r="C986" s="239">
        <v>3127</v>
      </c>
      <c r="D986" s="239" t="s">
        <v>3630</v>
      </c>
      <c r="E986" s="254" t="s">
        <v>3631</v>
      </c>
      <c r="F986" s="254" t="s">
        <v>3632</v>
      </c>
      <c r="G986" s="239" t="s">
        <v>1056</v>
      </c>
      <c r="H986" s="239" t="s">
        <v>344</v>
      </c>
      <c r="I986" s="239" t="s">
        <v>3512</v>
      </c>
      <c r="J986" s="239" t="s">
        <v>3580</v>
      </c>
      <c r="K986" s="255">
        <v>5955</v>
      </c>
      <c r="L986" s="638">
        <v>1042</v>
      </c>
      <c r="M986" s="616"/>
      <c r="N986" s="616"/>
      <c r="O986" s="616"/>
      <c r="P986" s="485"/>
    </row>
    <row r="987" spans="1:16" ht="24.95" customHeight="1">
      <c r="A987" s="221"/>
      <c r="B987" s="239">
        <v>69</v>
      </c>
      <c r="C987" s="239">
        <v>3132</v>
      </c>
      <c r="D987" s="239" t="s">
        <v>3637</v>
      </c>
      <c r="E987" s="254" t="s">
        <v>3638</v>
      </c>
      <c r="F987" s="254" t="s">
        <v>3639</v>
      </c>
      <c r="G987" s="239" t="s">
        <v>28</v>
      </c>
      <c r="H987" s="239" t="s">
        <v>344</v>
      </c>
      <c r="I987" s="239" t="s">
        <v>3512</v>
      </c>
      <c r="J987" s="239" t="s">
        <v>3580</v>
      </c>
      <c r="K987" s="255">
        <v>6523</v>
      </c>
      <c r="L987" s="638">
        <v>1044</v>
      </c>
      <c r="M987" s="616"/>
      <c r="N987" s="634"/>
      <c r="O987" s="616"/>
      <c r="P987" s="485"/>
    </row>
    <row r="988" spans="1:16" ht="24.95" customHeight="1">
      <c r="A988" s="221"/>
      <c r="B988" s="239">
        <v>41</v>
      </c>
      <c r="C988" s="239">
        <v>3133</v>
      </c>
      <c r="D988" s="239" t="s">
        <v>3640</v>
      </c>
      <c r="E988" s="254" t="s">
        <v>3641</v>
      </c>
      <c r="F988" s="254" t="s">
        <v>3642</v>
      </c>
      <c r="G988" s="239" t="s">
        <v>1056</v>
      </c>
      <c r="H988" s="239" t="s">
        <v>1008</v>
      </c>
      <c r="I988" s="239" t="s">
        <v>3512</v>
      </c>
      <c r="J988" s="239" t="s">
        <v>3599</v>
      </c>
      <c r="K988" s="255">
        <v>6785</v>
      </c>
      <c r="L988" s="638">
        <v>1045</v>
      </c>
      <c r="M988" s="616"/>
      <c r="N988" s="616"/>
      <c r="O988" s="616"/>
      <c r="P988" s="485"/>
    </row>
    <row r="989" spans="1:16" ht="24.95" customHeight="1">
      <c r="A989" s="221"/>
      <c r="B989" s="239">
        <v>34</v>
      </c>
      <c r="C989" s="239">
        <v>3134</v>
      </c>
      <c r="D989" s="239" t="s">
        <v>3643</v>
      </c>
      <c r="E989" s="254" t="s">
        <v>3644</v>
      </c>
      <c r="F989" s="254" t="s">
        <v>3645</v>
      </c>
      <c r="G989" s="239" t="s">
        <v>1056</v>
      </c>
      <c r="H989" s="239" t="s">
        <v>3515</v>
      </c>
      <c r="I989" s="239" t="s">
        <v>3512</v>
      </c>
      <c r="J989" s="239" t="s">
        <v>3532</v>
      </c>
      <c r="K989" s="255">
        <v>5092</v>
      </c>
      <c r="L989" s="638">
        <v>1046</v>
      </c>
      <c r="M989" s="616"/>
      <c r="N989" s="616"/>
      <c r="O989" s="616"/>
      <c r="P989" s="485"/>
    </row>
    <row r="990" spans="1:16" ht="24.95" customHeight="1">
      <c r="A990" s="221"/>
      <c r="B990" s="239">
        <v>25</v>
      </c>
      <c r="C990" s="239">
        <v>3136</v>
      </c>
      <c r="D990" s="239" t="s">
        <v>3646</v>
      </c>
      <c r="E990" s="254" t="s">
        <v>3647</v>
      </c>
      <c r="F990" s="254" t="s">
        <v>3648</v>
      </c>
      <c r="G990" s="239" t="s">
        <v>1056</v>
      </c>
      <c r="H990" s="239" t="s">
        <v>3649</v>
      </c>
      <c r="I990" s="239" t="s">
        <v>3512</v>
      </c>
      <c r="J990" s="239" t="s">
        <v>3532</v>
      </c>
      <c r="K990" s="255">
        <v>6000</v>
      </c>
      <c r="L990" s="638">
        <v>1047</v>
      </c>
      <c r="M990" s="616"/>
      <c r="N990" s="616"/>
      <c r="O990" s="616"/>
      <c r="P990" s="485"/>
    </row>
    <row r="991" spans="1:16" ht="24.95" customHeight="1">
      <c r="A991" s="221"/>
      <c r="B991" s="239">
        <v>5</v>
      </c>
      <c r="C991" s="239">
        <v>3138</v>
      </c>
      <c r="D991" s="239" t="s">
        <v>3650</v>
      </c>
      <c r="E991" s="254" t="s">
        <v>3651</v>
      </c>
      <c r="F991" s="254" t="s">
        <v>3652</v>
      </c>
      <c r="G991" s="239" t="s">
        <v>1056</v>
      </c>
      <c r="H991" s="239" t="s">
        <v>3515</v>
      </c>
      <c r="I991" s="239" t="s">
        <v>3512</v>
      </c>
      <c r="J991" s="239" t="s">
        <v>3532</v>
      </c>
      <c r="K991" s="255">
        <v>5720</v>
      </c>
      <c r="L991" s="638">
        <v>1048</v>
      </c>
      <c r="M991" s="616"/>
      <c r="N991" s="616"/>
      <c r="O991" s="616"/>
      <c r="P991" s="485"/>
    </row>
    <row r="992" spans="1:16" ht="24.95" customHeight="1">
      <c r="A992" s="221"/>
      <c r="B992" s="239">
        <v>18</v>
      </c>
      <c r="C992" s="239">
        <v>3141</v>
      </c>
      <c r="D992" s="239" t="s">
        <v>3653</v>
      </c>
      <c r="E992" s="254" t="s">
        <v>3654</v>
      </c>
      <c r="F992" s="254" t="s">
        <v>3655</v>
      </c>
      <c r="G992" s="239" t="s">
        <v>28</v>
      </c>
      <c r="H992" s="239" t="s">
        <v>3515</v>
      </c>
      <c r="I992" s="239" t="s">
        <v>3512</v>
      </c>
      <c r="J992" s="239" t="s">
        <v>3532</v>
      </c>
      <c r="K992" s="255">
        <v>6350</v>
      </c>
      <c r="L992" s="638">
        <v>1049</v>
      </c>
      <c r="M992" s="616"/>
      <c r="N992" s="616"/>
      <c r="O992" s="616"/>
      <c r="P992" s="485"/>
    </row>
    <row r="993" spans="1:16" ht="24.95" customHeight="1">
      <c r="B993" s="239">
        <v>79</v>
      </c>
      <c r="C993" s="239">
        <v>3144</v>
      </c>
      <c r="D993" s="239" t="s">
        <v>3656</v>
      </c>
      <c r="E993" s="254" t="s">
        <v>3657</v>
      </c>
      <c r="F993" s="254" t="s">
        <v>3658</v>
      </c>
      <c r="G993" s="239" t="s">
        <v>1056</v>
      </c>
      <c r="H993" s="239" t="s">
        <v>3515</v>
      </c>
      <c r="I993" s="239" t="s">
        <v>3512</v>
      </c>
      <c r="J993" s="239" t="s">
        <v>3659</v>
      </c>
      <c r="K993" s="255">
        <v>6495</v>
      </c>
      <c r="L993" s="638">
        <v>1050</v>
      </c>
      <c r="M993" s="616"/>
      <c r="N993" s="616"/>
      <c r="O993" s="616"/>
      <c r="P993" s="485"/>
    </row>
    <row r="994" spans="1:16" ht="24.95" customHeight="1">
      <c r="B994" s="239">
        <v>75</v>
      </c>
      <c r="C994" s="239">
        <v>3151</v>
      </c>
      <c r="D994" s="239" t="s">
        <v>3660</v>
      </c>
      <c r="E994" s="254" t="s">
        <v>3661</v>
      </c>
      <c r="F994" s="254" t="s">
        <v>3662</v>
      </c>
      <c r="G994" s="239" t="s">
        <v>1056</v>
      </c>
      <c r="H994" s="239" t="s">
        <v>330</v>
      </c>
      <c r="I994" s="239" t="s">
        <v>3512</v>
      </c>
      <c r="J994" s="239" t="s">
        <v>3636</v>
      </c>
      <c r="K994" s="255">
        <v>6622</v>
      </c>
      <c r="L994" s="638">
        <v>1051</v>
      </c>
      <c r="M994" s="616"/>
      <c r="N994" s="616"/>
      <c r="O994" s="616"/>
      <c r="P994" s="485"/>
    </row>
    <row r="995" spans="1:16" ht="24.95" customHeight="1">
      <c r="B995" s="239">
        <v>36</v>
      </c>
      <c r="C995" s="239">
        <v>3152</v>
      </c>
      <c r="D995" s="239" t="s">
        <v>3663</v>
      </c>
      <c r="E995" s="254" t="s">
        <v>3664</v>
      </c>
      <c r="F995" s="254" t="s">
        <v>3665</v>
      </c>
      <c r="G995" s="239" t="s">
        <v>1056</v>
      </c>
      <c r="H995" s="239" t="s">
        <v>268</v>
      </c>
      <c r="I995" s="239" t="s">
        <v>3512</v>
      </c>
      <c r="J995" s="239" t="s">
        <v>3580</v>
      </c>
      <c r="K995" s="255">
        <v>6845</v>
      </c>
      <c r="L995" s="638">
        <v>1052</v>
      </c>
      <c r="M995" s="616"/>
      <c r="N995" s="616"/>
      <c r="O995" s="616"/>
      <c r="P995" s="485"/>
    </row>
    <row r="996" spans="1:16" ht="24.95" customHeight="1">
      <c r="A996" s="221"/>
      <c r="B996" s="239">
        <v>66</v>
      </c>
      <c r="C996" s="239">
        <v>3153</v>
      </c>
      <c r="D996" s="239" t="s">
        <v>3666</v>
      </c>
      <c r="E996" s="254" t="s">
        <v>3667</v>
      </c>
      <c r="F996" s="254" t="s">
        <v>3668</v>
      </c>
      <c r="G996" s="239" t="s">
        <v>28</v>
      </c>
      <c r="H996" s="239" t="s">
        <v>3515</v>
      </c>
      <c r="I996" s="239" t="s">
        <v>3512</v>
      </c>
      <c r="J996" s="239" t="s">
        <v>3669</v>
      </c>
      <c r="K996" s="255">
        <v>6910</v>
      </c>
      <c r="L996" s="638">
        <v>1053</v>
      </c>
      <c r="M996" s="616"/>
      <c r="N996" s="634"/>
      <c r="O996" s="616"/>
      <c r="P996" s="485"/>
    </row>
    <row r="997" spans="1:16" ht="24.95" customHeight="1">
      <c r="A997" s="221"/>
      <c r="B997" s="239">
        <v>55</v>
      </c>
      <c r="C997" s="239">
        <v>3156</v>
      </c>
      <c r="D997" s="239" t="s">
        <v>3670</v>
      </c>
      <c r="E997" s="254" t="s">
        <v>3671</v>
      </c>
      <c r="F997" s="254" t="s">
        <v>3672</v>
      </c>
      <c r="G997" s="239" t="s">
        <v>28</v>
      </c>
      <c r="H997" s="239" t="s">
        <v>3515</v>
      </c>
      <c r="I997" s="239" t="s">
        <v>3512</v>
      </c>
      <c r="J997" s="239" t="s">
        <v>3580</v>
      </c>
      <c r="K997" s="255">
        <v>6049</v>
      </c>
      <c r="L997" s="638">
        <v>1054</v>
      </c>
      <c r="M997" s="616"/>
      <c r="N997" s="616"/>
      <c r="O997" s="616"/>
      <c r="P997" s="485"/>
    </row>
    <row r="998" spans="1:16" ht="24.95" customHeight="1">
      <c r="A998" s="221"/>
      <c r="B998" s="239">
        <v>22</v>
      </c>
      <c r="C998" s="239">
        <v>3160</v>
      </c>
      <c r="D998" s="239" t="s">
        <v>3673</v>
      </c>
      <c r="E998" s="254" t="s">
        <v>3674</v>
      </c>
      <c r="F998" s="254" t="s">
        <v>3675</v>
      </c>
      <c r="G998" s="239" t="s">
        <v>1056</v>
      </c>
      <c r="H998" s="239" t="s">
        <v>3515</v>
      </c>
      <c r="I998" s="239" t="s">
        <v>3512</v>
      </c>
      <c r="J998" s="239" t="s">
        <v>3580</v>
      </c>
      <c r="K998" s="255">
        <v>6139</v>
      </c>
      <c r="L998" s="638">
        <v>1055</v>
      </c>
      <c r="M998" s="616"/>
      <c r="N998" s="616"/>
      <c r="O998" s="616"/>
      <c r="P998" s="485"/>
    </row>
    <row r="999" spans="1:16" ht="24.95" customHeight="1">
      <c r="A999" s="97"/>
      <c r="B999" s="239">
        <v>78</v>
      </c>
      <c r="C999" s="239">
        <v>3161</v>
      </c>
      <c r="D999" s="239" t="s">
        <v>3676</v>
      </c>
      <c r="E999" s="254" t="s">
        <v>3677</v>
      </c>
      <c r="F999" s="254" t="s">
        <v>3678</v>
      </c>
      <c r="G999" s="239" t="s">
        <v>1056</v>
      </c>
      <c r="H999" s="239" t="s">
        <v>3679</v>
      </c>
      <c r="I999" s="239" t="s">
        <v>3512</v>
      </c>
      <c r="J999" s="239" t="s">
        <v>3599</v>
      </c>
      <c r="K999" s="255">
        <v>5499</v>
      </c>
      <c r="L999" s="638">
        <v>1056</v>
      </c>
      <c r="M999" s="616"/>
      <c r="N999" s="616"/>
      <c r="O999" s="616"/>
      <c r="P999" s="485"/>
    </row>
    <row r="1000" spans="1:16" ht="24.95" customHeight="1">
      <c r="A1000" s="221"/>
      <c r="B1000" s="239">
        <v>12</v>
      </c>
      <c r="C1000" s="239">
        <v>3162</v>
      </c>
      <c r="D1000" s="239" t="s">
        <v>3680</v>
      </c>
      <c r="E1000" s="254" t="s">
        <v>3681</v>
      </c>
      <c r="F1000" s="254" t="s">
        <v>3682</v>
      </c>
      <c r="G1000" s="239" t="s">
        <v>1056</v>
      </c>
      <c r="H1000" s="239" t="s">
        <v>3515</v>
      </c>
      <c r="I1000" s="239" t="s">
        <v>3512</v>
      </c>
      <c r="J1000" s="239" t="s">
        <v>3599</v>
      </c>
      <c r="K1000" s="255">
        <v>6909</v>
      </c>
      <c r="L1000" s="638">
        <v>1057</v>
      </c>
      <c r="M1000" s="616"/>
      <c r="N1000" s="616"/>
      <c r="O1000" s="616"/>
      <c r="P1000" s="485"/>
    </row>
    <row r="1001" spans="1:16" ht="24.95" customHeight="1">
      <c r="B1001" s="239">
        <v>60</v>
      </c>
      <c r="C1001" s="239">
        <v>3165</v>
      </c>
      <c r="D1001" s="239" t="s">
        <v>3683</v>
      </c>
      <c r="E1001" s="254" t="s">
        <v>3684</v>
      </c>
      <c r="F1001" s="254" t="s">
        <v>3685</v>
      </c>
      <c r="G1001" s="239" t="s">
        <v>28</v>
      </c>
      <c r="H1001" s="239" t="s">
        <v>3515</v>
      </c>
      <c r="I1001" s="239" t="s">
        <v>3512</v>
      </c>
      <c r="J1001" s="239" t="s">
        <v>3532</v>
      </c>
      <c r="K1001" s="255">
        <v>6499</v>
      </c>
      <c r="L1001" s="638">
        <v>1058</v>
      </c>
      <c r="M1001" s="616"/>
      <c r="N1001" s="616"/>
      <c r="O1001" s="616"/>
      <c r="P1001" s="485"/>
    </row>
    <row r="1002" spans="1:16" ht="24.95" customHeight="1">
      <c r="B1002" s="239">
        <v>21</v>
      </c>
      <c r="C1002" s="239">
        <v>3167</v>
      </c>
      <c r="D1002" s="239" t="s">
        <v>3686</v>
      </c>
      <c r="E1002" s="254" t="s">
        <v>3687</v>
      </c>
      <c r="F1002" s="254" t="s">
        <v>3688</v>
      </c>
      <c r="G1002" s="239" t="s">
        <v>28</v>
      </c>
      <c r="H1002" s="239" t="s">
        <v>3595</v>
      </c>
      <c r="I1002" s="239" t="s">
        <v>3512</v>
      </c>
      <c r="J1002" s="239" t="s">
        <v>3689</v>
      </c>
      <c r="K1002" s="255">
        <v>6188</v>
      </c>
      <c r="L1002" s="638">
        <v>1059</v>
      </c>
      <c r="M1002" s="616"/>
      <c r="N1002" s="616"/>
      <c r="O1002" s="616"/>
      <c r="P1002" s="485"/>
    </row>
    <row r="1003" spans="1:16" ht="24.95" customHeight="1">
      <c r="B1003" s="239">
        <v>63</v>
      </c>
      <c r="C1003" s="239">
        <v>3168</v>
      </c>
      <c r="D1003" s="239" t="s">
        <v>3690</v>
      </c>
      <c r="E1003" s="254" t="s">
        <v>3691</v>
      </c>
      <c r="F1003" s="254" t="s">
        <v>3692</v>
      </c>
      <c r="G1003" s="239" t="s">
        <v>1056</v>
      </c>
      <c r="H1003" s="239" t="s">
        <v>3515</v>
      </c>
      <c r="I1003" s="239" t="s">
        <v>3512</v>
      </c>
      <c r="J1003" s="239" t="s">
        <v>3599</v>
      </c>
      <c r="K1003" s="255">
        <v>6678</v>
      </c>
      <c r="L1003" s="638">
        <v>1060</v>
      </c>
      <c r="M1003" s="616"/>
      <c r="N1003" s="634"/>
      <c r="O1003" s="616"/>
      <c r="P1003" s="485"/>
    </row>
    <row r="1004" spans="1:16" ht="24.95" customHeight="1">
      <c r="B1004" s="239">
        <v>65</v>
      </c>
      <c r="C1004" s="239">
        <v>3170</v>
      </c>
      <c r="D1004" s="239" t="s">
        <v>3693</v>
      </c>
      <c r="E1004" s="254" t="s">
        <v>3694</v>
      </c>
      <c r="F1004" s="254" t="s">
        <v>3695</v>
      </c>
      <c r="G1004" s="239" t="s">
        <v>1056</v>
      </c>
      <c r="H1004" s="239" t="s">
        <v>3515</v>
      </c>
      <c r="I1004" s="239" t="s">
        <v>3512</v>
      </c>
      <c r="J1004" s="239" t="s">
        <v>3599</v>
      </c>
      <c r="K1004" s="255">
        <v>5999</v>
      </c>
      <c r="L1004" s="638">
        <v>1061</v>
      </c>
      <c r="M1004" s="616"/>
      <c r="N1004" s="616"/>
      <c r="O1004" s="616"/>
      <c r="P1004" s="485"/>
    </row>
    <row r="1005" spans="1:16" ht="24.95" customHeight="1">
      <c r="A1005" s="221"/>
      <c r="B1005" s="239">
        <v>37</v>
      </c>
      <c r="C1005" s="239">
        <v>3172</v>
      </c>
      <c r="D1005" s="239" t="s">
        <v>3696</v>
      </c>
      <c r="E1005" s="254" t="s">
        <v>3697</v>
      </c>
      <c r="F1005" s="254" t="s">
        <v>3698</v>
      </c>
      <c r="G1005" s="239" t="s">
        <v>1056</v>
      </c>
      <c r="H1005" s="239" t="s">
        <v>3515</v>
      </c>
      <c r="I1005" s="239" t="s">
        <v>3512</v>
      </c>
      <c r="J1005" s="239" t="s">
        <v>3599</v>
      </c>
      <c r="K1005" s="255">
        <v>5023</v>
      </c>
      <c r="L1005" s="638">
        <v>1062</v>
      </c>
      <c r="M1005" s="616"/>
      <c r="N1005" s="616"/>
      <c r="O1005" s="616"/>
      <c r="P1005" s="485"/>
    </row>
    <row r="1006" spans="1:16" ht="24.95" customHeight="1">
      <c r="B1006" s="239">
        <v>81</v>
      </c>
      <c r="C1006" s="239">
        <v>3173</v>
      </c>
      <c r="D1006" s="239" t="s">
        <v>3699</v>
      </c>
      <c r="E1006" s="254" t="s">
        <v>3700</v>
      </c>
      <c r="F1006" s="254" t="s">
        <v>3701</v>
      </c>
      <c r="G1006" s="239" t="s">
        <v>1056</v>
      </c>
      <c r="H1006" s="239" t="s">
        <v>3515</v>
      </c>
      <c r="I1006" s="239" t="s">
        <v>3512</v>
      </c>
      <c r="J1006" s="239" t="s">
        <v>3599</v>
      </c>
      <c r="K1006" s="255">
        <v>6628</v>
      </c>
      <c r="L1006" s="638">
        <v>1063</v>
      </c>
      <c r="M1006" s="616"/>
      <c r="N1006" s="616"/>
      <c r="O1006" s="616"/>
      <c r="P1006" s="485"/>
    </row>
    <row r="1007" spans="1:16" ht="24.95" customHeight="1">
      <c r="A1007" s="221"/>
      <c r="B1007" s="239">
        <v>47</v>
      </c>
      <c r="C1007" s="239">
        <v>3175</v>
      </c>
      <c r="D1007" s="239" t="s">
        <v>3702</v>
      </c>
      <c r="E1007" s="254" t="s">
        <v>3703</v>
      </c>
      <c r="F1007" s="254" t="s">
        <v>3704</v>
      </c>
      <c r="G1007" s="239" t="s">
        <v>1056</v>
      </c>
      <c r="H1007" s="239" t="s">
        <v>3515</v>
      </c>
      <c r="I1007" s="239" t="s">
        <v>3512</v>
      </c>
      <c r="J1007" s="239" t="s">
        <v>3599</v>
      </c>
      <c r="K1007" s="255">
        <v>6359</v>
      </c>
      <c r="L1007" s="638">
        <v>1064</v>
      </c>
      <c r="M1007" s="616"/>
      <c r="N1007" s="616"/>
      <c r="O1007" s="616"/>
      <c r="P1007" s="485"/>
    </row>
    <row r="1008" spans="1:16" ht="24.95" customHeight="1">
      <c r="A1008" s="221"/>
      <c r="B1008" s="239">
        <v>56</v>
      </c>
      <c r="C1008" s="239">
        <v>3182</v>
      </c>
      <c r="D1008" s="239" t="s">
        <v>3812</v>
      </c>
      <c r="E1008" s="254" t="s">
        <v>3705</v>
      </c>
      <c r="F1008" s="254" t="s">
        <v>3706</v>
      </c>
      <c r="G1008" s="239" t="s">
        <v>1056</v>
      </c>
      <c r="H1008" s="239" t="s">
        <v>3515</v>
      </c>
      <c r="I1008" s="239" t="s">
        <v>3512</v>
      </c>
      <c r="J1008" s="239" t="s">
        <v>3607</v>
      </c>
      <c r="K1008" s="255">
        <v>5659</v>
      </c>
      <c r="L1008" s="638">
        <v>1065</v>
      </c>
      <c r="M1008" s="616"/>
      <c r="N1008" s="616"/>
      <c r="O1008" s="616"/>
      <c r="P1008" s="485"/>
    </row>
    <row r="1009" spans="1:16" ht="24.95" customHeight="1">
      <c r="A1009" s="221"/>
      <c r="B1009" s="239">
        <v>20</v>
      </c>
      <c r="C1009" s="239">
        <v>3183</v>
      </c>
      <c r="D1009" s="239" t="s">
        <v>3707</v>
      </c>
      <c r="E1009" s="254" t="s">
        <v>3708</v>
      </c>
      <c r="F1009" s="254" t="s">
        <v>3709</v>
      </c>
      <c r="G1009" s="239" t="s">
        <v>28</v>
      </c>
      <c r="H1009" s="239" t="s">
        <v>3515</v>
      </c>
      <c r="I1009" s="239" t="s">
        <v>3512</v>
      </c>
      <c r="J1009" s="239" t="s">
        <v>3580</v>
      </c>
      <c r="K1009" s="255">
        <v>6100</v>
      </c>
      <c r="L1009" s="638">
        <v>1066</v>
      </c>
      <c r="M1009" s="616"/>
      <c r="N1009" s="616"/>
      <c r="O1009" s="616"/>
      <c r="P1009" s="485"/>
    </row>
    <row r="1010" spans="1:16" ht="24.95" customHeight="1">
      <c r="A1010" s="221"/>
      <c r="B1010" s="239">
        <v>46</v>
      </c>
      <c r="C1010" s="239">
        <v>3184</v>
      </c>
      <c r="D1010" s="239" t="s">
        <v>3710</v>
      </c>
      <c r="E1010" s="254" t="s">
        <v>3711</v>
      </c>
      <c r="F1010" s="254" t="s">
        <v>3712</v>
      </c>
      <c r="G1010" s="239" t="s">
        <v>1056</v>
      </c>
      <c r="H1010" s="239" t="s">
        <v>3515</v>
      </c>
      <c r="I1010" s="239" t="s">
        <v>3512</v>
      </c>
      <c r="J1010" s="239" t="s">
        <v>3713</v>
      </c>
      <c r="K1010" s="255">
        <v>5830</v>
      </c>
      <c r="L1010" s="638">
        <v>1067</v>
      </c>
      <c r="M1010" s="616"/>
      <c r="N1010" s="634"/>
      <c r="O1010" s="616"/>
      <c r="P1010" s="485"/>
    </row>
    <row r="1011" spans="1:16" ht="24.95" customHeight="1">
      <c r="A1011" s="221"/>
      <c r="B1011" s="239">
        <v>31</v>
      </c>
      <c r="C1011" s="239">
        <v>3841</v>
      </c>
      <c r="D1011" s="239" t="s">
        <v>3714</v>
      </c>
      <c r="E1011" s="254" t="s">
        <v>3715</v>
      </c>
      <c r="F1011" s="254" t="s">
        <v>3716</v>
      </c>
      <c r="G1011" s="239" t="s">
        <v>1056</v>
      </c>
      <c r="H1011" s="239" t="s">
        <v>3717</v>
      </c>
      <c r="I1011" s="239" t="s">
        <v>3512</v>
      </c>
      <c r="J1011" s="239" t="s">
        <v>3718</v>
      </c>
      <c r="K1011" s="255">
        <v>6987</v>
      </c>
      <c r="L1011" s="638">
        <v>1068</v>
      </c>
      <c r="M1011" s="616"/>
      <c r="N1011" s="616"/>
      <c r="O1011" s="616"/>
      <c r="P1011" s="485"/>
    </row>
    <row r="1012" spans="1:16" ht="24.95" customHeight="1">
      <c r="A1012" s="221"/>
      <c r="B1012" s="239">
        <v>53</v>
      </c>
      <c r="C1012" s="239">
        <v>3847</v>
      </c>
      <c r="D1012" s="239" t="s">
        <v>3719</v>
      </c>
      <c r="E1012" s="254" t="s">
        <v>3720</v>
      </c>
      <c r="F1012" s="254" t="s">
        <v>3721</v>
      </c>
      <c r="G1012" s="239" t="s">
        <v>1056</v>
      </c>
      <c r="H1012" s="239" t="s">
        <v>80</v>
      </c>
      <c r="I1012" s="239" t="s">
        <v>3512</v>
      </c>
      <c r="J1012" s="239" t="s">
        <v>3599</v>
      </c>
      <c r="K1012" s="255">
        <v>6393</v>
      </c>
      <c r="L1012" s="638">
        <v>1069</v>
      </c>
      <c r="M1012" s="616"/>
      <c r="N1012" s="616"/>
      <c r="O1012" s="616"/>
      <c r="P1012" s="485"/>
    </row>
    <row r="1013" spans="1:16" ht="24.95" customHeight="1">
      <c r="A1013" s="221"/>
      <c r="B1013" s="239">
        <v>13</v>
      </c>
      <c r="C1013" s="239">
        <v>3852</v>
      </c>
      <c r="D1013" s="239" t="s">
        <v>3722</v>
      </c>
      <c r="E1013" s="254" t="s">
        <v>3723</v>
      </c>
      <c r="F1013" s="254" t="s">
        <v>3724</v>
      </c>
      <c r="G1013" s="239" t="s">
        <v>1056</v>
      </c>
      <c r="H1013" s="239" t="s">
        <v>3717</v>
      </c>
      <c r="I1013" s="239" t="s">
        <v>3512</v>
      </c>
      <c r="J1013" s="239" t="s">
        <v>3532</v>
      </c>
      <c r="K1013" s="255">
        <v>6424</v>
      </c>
      <c r="L1013" s="638">
        <v>1070</v>
      </c>
      <c r="M1013" s="616"/>
      <c r="N1013" s="634"/>
      <c r="O1013" s="616"/>
      <c r="P1013" s="485"/>
    </row>
    <row r="1014" spans="1:16" ht="24.95" customHeight="1">
      <c r="A1014" s="221"/>
      <c r="B1014" s="239">
        <v>58</v>
      </c>
      <c r="C1014" s="239">
        <v>3858</v>
      </c>
      <c r="D1014" s="239" t="s">
        <v>3725</v>
      </c>
      <c r="E1014" s="254" t="s">
        <v>3726</v>
      </c>
      <c r="F1014" s="254" t="s">
        <v>3727</v>
      </c>
      <c r="G1014" s="239" t="s">
        <v>1056</v>
      </c>
      <c r="H1014" s="239" t="s">
        <v>3515</v>
      </c>
      <c r="I1014" s="239" t="s">
        <v>3512</v>
      </c>
      <c r="J1014" s="239" t="s">
        <v>3599</v>
      </c>
      <c r="K1014" s="255">
        <v>6079</v>
      </c>
      <c r="L1014" s="638">
        <v>1071</v>
      </c>
      <c r="M1014" s="616"/>
      <c r="N1014" s="616"/>
      <c r="O1014" s="616"/>
      <c r="P1014" s="485"/>
    </row>
    <row r="1015" spans="1:16" ht="24.95" customHeight="1">
      <c r="B1015" s="239">
        <v>48</v>
      </c>
      <c r="C1015" s="239">
        <v>3860</v>
      </c>
      <c r="D1015" s="239" t="s">
        <v>3728</v>
      </c>
      <c r="E1015" s="254" t="s">
        <v>3729</v>
      </c>
      <c r="F1015" s="254" t="s">
        <v>3730</v>
      </c>
      <c r="G1015" s="239" t="s">
        <v>1056</v>
      </c>
      <c r="H1015" s="239" t="s">
        <v>3649</v>
      </c>
      <c r="I1015" s="239" t="s">
        <v>3512</v>
      </c>
      <c r="J1015" s="239" t="s">
        <v>3636</v>
      </c>
      <c r="K1015" s="255">
        <v>5370</v>
      </c>
      <c r="L1015" s="638">
        <v>1072</v>
      </c>
      <c r="M1015" s="616"/>
      <c r="N1015" s="616"/>
      <c r="O1015" s="616"/>
      <c r="P1015" s="485"/>
    </row>
    <row r="1016" spans="1:16" ht="24.95" customHeight="1">
      <c r="B1016" s="239">
        <v>62</v>
      </c>
      <c r="C1016" s="239">
        <v>3861</v>
      </c>
      <c r="D1016" s="239" t="s">
        <v>3731</v>
      </c>
      <c r="E1016" s="254" t="s">
        <v>3732</v>
      </c>
      <c r="F1016" s="254" t="s">
        <v>3733</v>
      </c>
      <c r="G1016" s="239" t="s">
        <v>1056</v>
      </c>
      <c r="H1016" s="239" t="s">
        <v>3573</v>
      </c>
      <c r="I1016" s="239" t="s">
        <v>3512</v>
      </c>
      <c r="J1016" s="239" t="s">
        <v>3734</v>
      </c>
      <c r="K1016" s="255">
        <v>5770</v>
      </c>
      <c r="L1016" s="638">
        <v>1073</v>
      </c>
      <c r="M1016" s="616"/>
      <c r="N1016" s="616"/>
      <c r="O1016" s="616"/>
      <c r="P1016" s="485"/>
    </row>
    <row r="1017" spans="1:16" ht="24.95" customHeight="1">
      <c r="B1017" s="239">
        <v>61</v>
      </c>
      <c r="C1017" s="239">
        <v>3868</v>
      </c>
      <c r="D1017" s="239" t="s">
        <v>3735</v>
      </c>
      <c r="E1017" s="254" t="s">
        <v>3736</v>
      </c>
      <c r="F1017" s="254" t="s">
        <v>3737</v>
      </c>
      <c r="G1017" s="239" t="s">
        <v>1056</v>
      </c>
      <c r="H1017" s="239" t="s">
        <v>3515</v>
      </c>
      <c r="I1017" s="239" t="s">
        <v>3512</v>
      </c>
      <c r="J1017" s="239" t="s">
        <v>3738</v>
      </c>
      <c r="K1017" s="255">
        <v>5459</v>
      </c>
      <c r="L1017" s="638">
        <v>1074</v>
      </c>
      <c r="M1017" s="616"/>
      <c r="N1017" s="616"/>
      <c r="O1017" s="616"/>
      <c r="P1017" s="485"/>
    </row>
    <row r="1018" spans="1:16" ht="24.95" customHeight="1">
      <c r="B1018" s="239">
        <v>68</v>
      </c>
      <c r="C1018" s="239">
        <v>3875</v>
      </c>
      <c r="D1018" s="239" t="s">
        <v>3739</v>
      </c>
      <c r="E1018" s="254" t="s">
        <v>3740</v>
      </c>
      <c r="F1018" s="254" t="s">
        <v>3741</v>
      </c>
      <c r="G1018" s="239" t="s">
        <v>1056</v>
      </c>
      <c r="H1018" s="239" t="s">
        <v>268</v>
      </c>
      <c r="I1018" s="239" t="s">
        <v>3512</v>
      </c>
      <c r="J1018" s="239" t="s">
        <v>3738</v>
      </c>
      <c r="K1018" s="255">
        <v>6968</v>
      </c>
      <c r="L1018" s="638">
        <v>1075</v>
      </c>
      <c r="M1018" s="616"/>
      <c r="N1018" s="616"/>
      <c r="O1018" s="616"/>
      <c r="P1018" s="485"/>
    </row>
    <row r="1019" spans="1:16" ht="24.95" customHeight="1">
      <c r="B1019" s="239">
        <v>32</v>
      </c>
      <c r="C1019" s="239">
        <v>3876</v>
      </c>
      <c r="D1019" s="239" t="s">
        <v>3742</v>
      </c>
      <c r="E1019" s="254" t="s">
        <v>3743</v>
      </c>
      <c r="F1019" s="254" t="s">
        <v>3744</v>
      </c>
      <c r="G1019" s="239" t="s">
        <v>1056</v>
      </c>
      <c r="H1019" s="239" t="s">
        <v>3515</v>
      </c>
      <c r="I1019" s="239" t="s">
        <v>3512</v>
      </c>
      <c r="J1019" s="239" t="s">
        <v>3738</v>
      </c>
      <c r="K1019" s="255">
        <v>6145</v>
      </c>
      <c r="L1019" s="638">
        <v>1076</v>
      </c>
      <c r="M1019" s="616"/>
      <c r="N1019" s="616"/>
      <c r="O1019" s="616"/>
      <c r="P1019" s="485"/>
    </row>
    <row r="1020" spans="1:16" ht="24.95" customHeight="1">
      <c r="B1020" s="239">
        <v>64</v>
      </c>
      <c r="C1020" s="239">
        <v>3878</v>
      </c>
      <c r="D1020" s="239" t="s">
        <v>3745</v>
      </c>
      <c r="E1020" s="254" t="s">
        <v>3746</v>
      </c>
      <c r="F1020" s="254" t="s">
        <v>3747</v>
      </c>
      <c r="G1020" s="239" t="s">
        <v>1056</v>
      </c>
      <c r="H1020" s="239" t="s">
        <v>3515</v>
      </c>
      <c r="I1020" s="239" t="s">
        <v>3512</v>
      </c>
      <c r="J1020" s="239" t="s">
        <v>3599</v>
      </c>
      <c r="K1020" s="255">
        <v>6698</v>
      </c>
      <c r="L1020" s="638">
        <v>1077</v>
      </c>
      <c r="M1020" s="616"/>
      <c r="N1020" s="616"/>
      <c r="O1020" s="616"/>
      <c r="P1020" s="485"/>
    </row>
    <row r="1021" spans="1:16" ht="24.95" customHeight="1">
      <c r="B1021" s="239">
        <v>3</v>
      </c>
      <c r="C1021" s="239">
        <v>3881</v>
      </c>
      <c r="D1021" s="239" t="s">
        <v>3748</v>
      </c>
      <c r="E1021" s="254" t="s">
        <v>3749</v>
      </c>
      <c r="F1021" s="254" t="s">
        <v>3750</v>
      </c>
      <c r="G1021" s="239" t="s">
        <v>28</v>
      </c>
      <c r="H1021" s="239" t="s">
        <v>80</v>
      </c>
      <c r="I1021" s="239" t="s">
        <v>3512</v>
      </c>
      <c r="J1021" s="239" t="s">
        <v>3580</v>
      </c>
      <c r="K1021" s="255">
        <v>5385</v>
      </c>
      <c r="L1021" s="638">
        <v>1078</v>
      </c>
      <c r="M1021" s="616"/>
      <c r="N1021" s="616"/>
      <c r="O1021" s="616"/>
      <c r="P1021" s="485"/>
    </row>
    <row r="1022" spans="1:16" ht="24.95" customHeight="1">
      <c r="B1022" s="239">
        <v>72</v>
      </c>
      <c r="C1022" s="239">
        <v>3886</v>
      </c>
      <c r="D1022" s="239" t="s">
        <v>3751</v>
      </c>
      <c r="E1022" s="254" t="s">
        <v>3752</v>
      </c>
      <c r="F1022" s="254" t="s">
        <v>3753</v>
      </c>
      <c r="G1022" s="239" t="s">
        <v>28</v>
      </c>
      <c r="H1022" s="239" t="s">
        <v>3679</v>
      </c>
      <c r="I1022" s="239" t="s">
        <v>3512</v>
      </c>
      <c r="J1022" s="239" t="s">
        <v>3532</v>
      </c>
      <c r="K1022" s="255">
        <v>6348</v>
      </c>
      <c r="L1022" s="638">
        <v>1079</v>
      </c>
      <c r="M1022" s="616"/>
      <c r="N1022" s="616"/>
      <c r="O1022" s="616"/>
      <c r="P1022" s="485"/>
    </row>
    <row r="1023" spans="1:16" ht="24.95" customHeight="1">
      <c r="B1023" s="239">
        <v>73</v>
      </c>
      <c r="C1023" s="239">
        <v>3889</v>
      </c>
      <c r="D1023" s="239" t="s">
        <v>3754</v>
      </c>
      <c r="E1023" s="254" t="s">
        <v>3755</v>
      </c>
      <c r="F1023" s="254" t="s">
        <v>3756</v>
      </c>
      <c r="G1023" s="239" t="s">
        <v>1056</v>
      </c>
      <c r="H1023" s="239" t="s">
        <v>3573</v>
      </c>
      <c r="I1023" s="239" t="s">
        <v>3512</v>
      </c>
      <c r="J1023" s="239" t="s">
        <v>3599</v>
      </c>
      <c r="K1023" s="255">
        <v>6650</v>
      </c>
      <c r="L1023" s="638">
        <v>1080</v>
      </c>
      <c r="M1023" s="616"/>
      <c r="N1023" s="616"/>
      <c r="O1023" s="616"/>
      <c r="P1023" s="485"/>
    </row>
    <row r="1024" spans="1:16" ht="24.95" customHeight="1">
      <c r="B1024" s="239">
        <v>82</v>
      </c>
      <c r="C1024" s="239">
        <v>3893</v>
      </c>
      <c r="D1024" s="239" t="s">
        <v>3757</v>
      </c>
      <c r="E1024" s="254" t="s">
        <v>3758</v>
      </c>
      <c r="F1024" s="254" t="s">
        <v>3759</v>
      </c>
      <c r="G1024" s="239" t="s">
        <v>1056</v>
      </c>
      <c r="H1024" s="239" t="s">
        <v>3679</v>
      </c>
      <c r="I1024" s="239" t="s">
        <v>3512</v>
      </c>
      <c r="J1024" s="239" t="s">
        <v>3599</v>
      </c>
      <c r="K1024" s="255">
        <v>6500</v>
      </c>
      <c r="L1024" s="638">
        <v>1081</v>
      </c>
      <c r="M1024" s="616"/>
      <c r="N1024" s="616"/>
      <c r="O1024" s="616"/>
      <c r="P1024" s="485"/>
    </row>
    <row r="1025" spans="1:16" ht="24.95" customHeight="1">
      <c r="B1025" s="239">
        <v>11</v>
      </c>
      <c r="C1025" s="239">
        <v>3894</v>
      </c>
      <c r="D1025" s="239" t="s">
        <v>3760</v>
      </c>
      <c r="E1025" s="254" t="s">
        <v>3761</v>
      </c>
      <c r="F1025" s="254" t="s">
        <v>3762</v>
      </c>
      <c r="G1025" s="239" t="s">
        <v>1056</v>
      </c>
      <c r="H1025" s="239" t="s">
        <v>3515</v>
      </c>
      <c r="I1025" s="239" t="s">
        <v>3512</v>
      </c>
      <c r="J1025" s="239" t="s">
        <v>3599</v>
      </c>
      <c r="K1025" s="255">
        <v>6500</v>
      </c>
      <c r="L1025" s="638">
        <v>1082</v>
      </c>
      <c r="M1025" s="616"/>
      <c r="N1025" s="616"/>
      <c r="O1025" s="616"/>
      <c r="P1025" s="485"/>
    </row>
    <row r="1026" spans="1:16" ht="24.95" customHeight="1">
      <c r="B1026" s="239">
        <v>67</v>
      </c>
      <c r="C1026" s="239">
        <v>3898</v>
      </c>
      <c r="D1026" s="239" t="s">
        <v>3763</v>
      </c>
      <c r="E1026" s="254" t="s">
        <v>3764</v>
      </c>
      <c r="F1026" s="254" t="s">
        <v>3765</v>
      </c>
      <c r="G1026" s="239" t="s">
        <v>1056</v>
      </c>
      <c r="H1026" s="239" t="s">
        <v>3515</v>
      </c>
      <c r="I1026" s="239" t="s">
        <v>3512</v>
      </c>
      <c r="J1026" s="239" t="s">
        <v>3599</v>
      </c>
      <c r="K1026" s="255">
        <v>6876</v>
      </c>
      <c r="L1026" s="638">
        <v>1083</v>
      </c>
      <c r="M1026" s="616"/>
      <c r="N1026" s="616"/>
      <c r="O1026" s="616"/>
      <c r="P1026" s="485"/>
    </row>
    <row r="1027" spans="1:16" ht="24.95" customHeight="1">
      <c r="B1027" s="239">
        <v>71</v>
      </c>
      <c r="C1027" s="239">
        <v>3901</v>
      </c>
      <c r="D1027" s="239" t="s">
        <v>3766</v>
      </c>
      <c r="E1027" s="254" t="s">
        <v>3767</v>
      </c>
      <c r="F1027" s="254" t="s">
        <v>3768</v>
      </c>
      <c r="G1027" s="239" t="s">
        <v>28</v>
      </c>
      <c r="H1027" s="239" t="s">
        <v>1008</v>
      </c>
      <c r="I1027" s="239" t="s">
        <v>3512</v>
      </c>
      <c r="J1027" s="239" t="s">
        <v>3580</v>
      </c>
      <c r="K1027" s="255">
        <v>6500</v>
      </c>
      <c r="L1027" s="638">
        <v>1084</v>
      </c>
      <c r="M1027" s="616"/>
      <c r="N1027" s="616"/>
      <c r="O1027" s="616"/>
      <c r="P1027" s="485"/>
    </row>
    <row r="1028" spans="1:16" ht="24.95" customHeight="1">
      <c r="B1028" s="239">
        <v>87</v>
      </c>
      <c r="C1028" s="239">
        <v>3904</v>
      </c>
      <c r="D1028" s="239" t="s">
        <v>3769</v>
      </c>
      <c r="E1028" s="254" t="s">
        <v>3770</v>
      </c>
      <c r="F1028" s="254" t="s">
        <v>3771</v>
      </c>
      <c r="G1028" s="239" t="s">
        <v>1056</v>
      </c>
      <c r="H1028" s="239" t="s">
        <v>344</v>
      </c>
      <c r="I1028" s="239" t="s">
        <v>3512</v>
      </c>
      <c r="J1028" s="239" t="s">
        <v>3738</v>
      </c>
      <c r="K1028" s="255">
        <v>6502</v>
      </c>
      <c r="L1028" s="638">
        <v>1085</v>
      </c>
      <c r="M1028" s="616"/>
      <c r="N1028" s="616"/>
      <c r="O1028" s="616"/>
      <c r="P1028" s="485"/>
    </row>
    <row r="1029" spans="1:16" ht="24.95" customHeight="1">
      <c r="B1029" s="239">
        <v>80</v>
      </c>
      <c r="C1029" s="239">
        <v>3910</v>
      </c>
      <c r="D1029" s="239" t="s">
        <v>3772</v>
      </c>
      <c r="E1029" s="254" t="s">
        <v>3773</v>
      </c>
      <c r="F1029" s="254" t="s">
        <v>3774</v>
      </c>
      <c r="G1029" s="239" t="s">
        <v>1056</v>
      </c>
      <c r="H1029" s="239" t="s">
        <v>3595</v>
      </c>
      <c r="I1029" s="239" t="s">
        <v>3512</v>
      </c>
      <c r="J1029" s="239" t="s">
        <v>3738</v>
      </c>
      <c r="K1029" s="255">
        <v>6515</v>
      </c>
      <c r="L1029" s="638">
        <v>1086</v>
      </c>
      <c r="M1029" s="616"/>
      <c r="N1029" s="616"/>
      <c r="O1029" s="616"/>
      <c r="P1029" s="485"/>
    </row>
    <row r="1030" spans="1:16" ht="24.95" customHeight="1">
      <c r="A1030" s="222"/>
      <c r="B1030" s="239">
        <v>59</v>
      </c>
      <c r="C1030" s="239">
        <v>3913</v>
      </c>
      <c r="D1030" s="239" t="s">
        <v>3775</v>
      </c>
      <c r="E1030" s="254" t="s">
        <v>3776</v>
      </c>
      <c r="F1030" s="254" t="s">
        <v>3777</v>
      </c>
      <c r="G1030" s="239" t="s">
        <v>1056</v>
      </c>
      <c r="H1030" s="239" t="s">
        <v>3515</v>
      </c>
      <c r="I1030" s="239" t="s">
        <v>3512</v>
      </c>
      <c r="J1030" s="239" t="s">
        <v>3599</v>
      </c>
      <c r="K1030" s="255">
        <v>6100</v>
      </c>
      <c r="L1030" s="638">
        <v>1087</v>
      </c>
      <c r="M1030" s="616"/>
      <c r="N1030" s="616"/>
      <c r="O1030" s="616"/>
      <c r="P1030" s="485"/>
    </row>
    <row r="1031" spans="1:16" ht="24.95" customHeight="1">
      <c r="B1031" s="239">
        <v>33</v>
      </c>
      <c r="C1031" s="239">
        <v>4304</v>
      </c>
      <c r="D1031" s="239" t="s">
        <v>3778</v>
      </c>
      <c r="E1031" s="254" t="s">
        <v>3779</v>
      </c>
      <c r="F1031" s="254" t="s">
        <v>3780</v>
      </c>
      <c r="G1031" s="239" t="s">
        <v>1056</v>
      </c>
      <c r="H1031" s="239" t="s">
        <v>3781</v>
      </c>
      <c r="I1031" s="239" t="s">
        <v>3512</v>
      </c>
      <c r="J1031" s="239" t="s">
        <v>3580</v>
      </c>
      <c r="K1031" s="255">
        <v>6949</v>
      </c>
      <c r="L1031" s="638">
        <v>1088</v>
      </c>
      <c r="M1031" s="616"/>
      <c r="N1031" s="616"/>
      <c r="O1031" s="616"/>
      <c r="P1031" s="485"/>
    </row>
    <row r="1032" spans="1:16" ht="24.95" customHeight="1">
      <c r="B1032" s="239">
        <v>23</v>
      </c>
      <c r="C1032" s="239">
        <v>4306</v>
      </c>
      <c r="D1032" s="239" t="s">
        <v>3782</v>
      </c>
      <c r="E1032" s="254" t="s">
        <v>3783</v>
      </c>
      <c r="F1032" s="254" t="s">
        <v>3784</v>
      </c>
      <c r="G1032" s="239" t="s">
        <v>28</v>
      </c>
      <c r="H1032" s="239" t="s">
        <v>330</v>
      </c>
      <c r="I1032" s="239" t="s">
        <v>3512</v>
      </c>
      <c r="J1032" s="239" t="s">
        <v>3580</v>
      </c>
      <c r="K1032" s="255">
        <v>6294</v>
      </c>
      <c r="L1032" s="638">
        <v>1089</v>
      </c>
      <c r="M1032" s="616"/>
      <c r="N1032" s="616"/>
      <c r="O1032" s="616"/>
      <c r="P1032" s="485"/>
    </row>
    <row r="1033" spans="1:16" ht="24.95" customHeight="1">
      <c r="A1033" s="97"/>
      <c r="B1033" s="239">
        <v>14</v>
      </c>
      <c r="C1033" s="239">
        <v>4308</v>
      </c>
      <c r="D1033" s="239" t="s">
        <v>3785</v>
      </c>
      <c r="E1033" s="254" t="s">
        <v>3786</v>
      </c>
      <c r="F1033" s="254" t="s">
        <v>3787</v>
      </c>
      <c r="G1033" s="239" t="s">
        <v>28</v>
      </c>
      <c r="H1033" s="239" t="s">
        <v>814</v>
      </c>
      <c r="I1033" s="239" t="s">
        <v>3512</v>
      </c>
      <c r="J1033" s="239" t="s">
        <v>3580</v>
      </c>
      <c r="K1033" s="255">
        <v>6906</v>
      </c>
      <c r="L1033" s="638">
        <v>1090</v>
      </c>
      <c r="M1033" s="616"/>
      <c r="N1033" s="616"/>
      <c r="O1033" s="616"/>
      <c r="P1033" s="485"/>
    </row>
    <row r="1034" spans="1:16" ht="24.95" customHeight="1">
      <c r="B1034" s="239">
        <v>70</v>
      </c>
      <c r="C1034" s="239">
        <v>4311</v>
      </c>
      <c r="D1034" s="239" t="s">
        <v>3788</v>
      </c>
      <c r="E1034" s="254" t="s">
        <v>3789</v>
      </c>
      <c r="F1034" s="254" t="s">
        <v>3790</v>
      </c>
      <c r="G1034" s="239" t="s">
        <v>28</v>
      </c>
      <c r="H1034" s="239" t="s">
        <v>80</v>
      </c>
      <c r="I1034" s="239" t="s">
        <v>3512</v>
      </c>
      <c r="J1034" s="239" t="s">
        <v>3580</v>
      </c>
      <c r="K1034" s="255">
        <v>5427</v>
      </c>
      <c r="L1034" s="638">
        <v>1091</v>
      </c>
      <c r="M1034" s="616"/>
      <c r="N1034" s="616"/>
      <c r="O1034" s="616"/>
      <c r="P1034" s="485"/>
    </row>
    <row r="1035" spans="1:16" ht="24.95" customHeight="1">
      <c r="B1035" s="239">
        <v>6</v>
      </c>
      <c r="C1035" s="239">
        <v>4316</v>
      </c>
      <c r="D1035" s="239" t="s">
        <v>3791</v>
      </c>
      <c r="E1035" s="254" t="s">
        <v>3793</v>
      </c>
      <c r="F1035" s="254" t="s">
        <v>3792</v>
      </c>
      <c r="G1035" s="239" t="s">
        <v>28</v>
      </c>
      <c r="H1035" s="239" t="s">
        <v>3793</v>
      </c>
      <c r="I1035" s="239" t="s">
        <v>3512</v>
      </c>
      <c r="J1035" s="239" t="s">
        <v>3580</v>
      </c>
      <c r="K1035" s="255">
        <v>6438</v>
      </c>
      <c r="L1035" s="638">
        <v>1092</v>
      </c>
      <c r="M1035" s="616"/>
      <c r="N1035" s="616"/>
      <c r="O1035" s="616"/>
      <c r="P1035" s="485"/>
    </row>
    <row r="1036" spans="1:16" ht="24.95" customHeight="1">
      <c r="B1036" s="239">
        <v>19</v>
      </c>
      <c r="C1036" s="239">
        <v>4321</v>
      </c>
      <c r="D1036" s="239" t="s">
        <v>3794</v>
      </c>
      <c r="E1036" s="254" t="s">
        <v>3795</v>
      </c>
      <c r="F1036" s="254" t="s">
        <v>3796</v>
      </c>
      <c r="G1036" s="239" t="s">
        <v>1056</v>
      </c>
      <c r="H1036" s="239" t="s">
        <v>268</v>
      </c>
      <c r="I1036" s="239" t="s">
        <v>3512</v>
      </c>
      <c r="J1036" s="239" t="s">
        <v>3580</v>
      </c>
      <c r="K1036" s="255">
        <v>5469</v>
      </c>
      <c r="L1036" s="638">
        <v>1093</v>
      </c>
      <c r="M1036" s="616"/>
      <c r="N1036" s="616"/>
      <c r="O1036" s="616"/>
      <c r="P1036" s="485"/>
    </row>
    <row r="1037" spans="1:16" ht="24.95" customHeight="1">
      <c r="A1037" s="97"/>
      <c r="B1037" s="239">
        <v>30</v>
      </c>
      <c r="C1037" s="239">
        <v>4324</v>
      </c>
      <c r="D1037" s="239" t="s">
        <v>3797</v>
      </c>
      <c r="E1037" s="254" t="s">
        <v>3798</v>
      </c>
      <c r="F1037" s="254" t="s">
        <v>3799</v>
      </c>
      <c r="G1037" s="239" t="s">
        <v>28</v>
      </c>
      <c r="H1037" s="239" t="s">
        <v>80</v>
      </c>
      <c r="I1037" s="239" t="s">
        <v>3512</v>
      </c>
      <c r="J1037" s="239" t="s">
        <v>3580</v>
      </c>
      <c r="K1037" s="255">
        <v>6350</v>
      </c>
      <c r="L1037" s="638">
        <v>1094</v>
      </c>
      <c r="M1037" s="616"/>
      <c r="N1037" s="616"/>
      <c r="O1037" s="616"/>
      <c r="P1037" s="485"/>
    </row>
    <row r="1038" spans="1:16" ht="24.95" customHeight="1">
      <c r="B1038" s="239">
        <v>27</v>
      </c>
      <c r="C1038" s="239">
        <v>4329</v>
      </c>
      <c r="D1038" s="223" t="s">
        <v>3800</v>
      </c>
      <c r="E1038" s="254" t="s">
        <v>3801</v>
      </c>
      <c r="F1038" s="254" t="s">
        <v>3802</v>
      </c>
      <c r="G1038" s="239" t="s">
        <v>28</v>
      </c>
      <c r="H1038" s="239" t="s">
        <v>268</v>
      </c>
      <c r="I1038" s="239" t="s">
        <v>3512</v>
      </c>
      <c r="J1038" s="239" t="s">
        <v>3580</v>
      </c>
      <c r="K1038" s="255">
        <v>6526</v>
      </c>
      <c r="L1038" s="638">
        <v>1095</v>
      </c>
      <c r="M1038" s="616"/>
      <c r="N1038" s="616"/>
      <c r="O1038" s="616"/>
      <c r="P1038" s="485"/>
    </row>
    <row r="1039" spans="1:16" ht="24.95" customHeight="1">
      <c r="B1039" s="239">
        <v>85</v>
      </c>
      <c r="C1039" s="240">
        <v>3124</v>
      </c>
      <c r="D1039" s="240" t="s">
        <v>3624</v>
      </c>
      <c r="E1039" s="243" t="s">
        <v>3625</v>
      </c>
      <c r="F1039" s="243" t="s">
        <v>3626</v>
      </c>
      <c r="G1039" s="239" t="s">
        <v>1056</v>
      </c>
      <c r="H1039" s="239" t="s">
        <v>3515</v>
      </c>
      <c r="I1039" s="239" t="s">
        <v>3512</v>
      </c>
      <c r="J1039" s="239" t="s">
        <v>3532</v>
      </c>
      <c r="K1039" s="245">
        <v>5800</v>
      </c>
      <c r="L1039" s="638">
        <v>1176</v>
      </c>
      <c r="M1039" s="616"/>
      <c r="N1039" s="634"/>
      <c r="O1039" s="616"/>
      <c r="P1039" s="485"/>
    </row>
    <row r="1040" spans="1:16" ht="24.95" customHeight="1">
      <c r="B1040" s="239">
        <v>77</v>
      </c>
      <c r="C1040" s="239">
        <v>3128</v>
      </c>
      <c r="D1040" s="239" t="s">
        <v>3633</v>
      </c>
      <c r="E1040" s="254" t="s">
        <v>3634</v>
      </c>
      <c r="F1040" s="254" t="s">
        <v>3635</v>
      </c>
      <c r="G1040" s="239" t="s">
        <v>1056</v>
      </c>
      <c r="H1040" s="239" t="s">
        <v>2987</v>
      </c>
      <c r="I1040" s="239" t="s">
        <v>3512</v>
      </c>
      <c r="J1040" s="239" t="s">
        <v>3636</v>
      </c>
      <c r="K1040" s="255">
        <v>5679</v>
      </c>
      <c r="L1040" s="638">
        <v>1177</v>
      </c>
      <c r="M1040" s="616">
        <f>SUM(K954:K1040)</f>
        <v>536359</v>
      </c>
      <c r="N1040" s="616">
        <v>536359</v>
      </c>
      <c r="O1040" s="616">
        <f>M1040-N1040</f>
        <v>0</v>
      </c>
      <c r="P1040" s="485"/>
    </row>
    <row r="1041" spans="2:16" s="30" customFormat="1" ht="24.95" customHeight="1">
      <c r="B1041" s="621">
        <v>1</v>
      </c>
      <c r="C1041" s="621">
        <v>165</v>
      </c>
      <c r="D1041" s="621" t="s">
        <v>4073</v>
      </c>
      <c r="E1041" s="225" t="s">
        <v>419</v>
      </c>
      <c r="F1041" s="225" t="s">
        <v>420</v>
      </c>
      <c r="G1041" s="621" t="s">
        <v>28</v>
      </c>
      <c r="H1041" s="621" t="s">
        <v>421</v>
      </c>
      <c r="I1041" s="224" t="s">
        <v>411</v>
      </c>
      <c r="J1041" s="622" t="s">
        <v>417</v>
      </c>
      <c r="K1041" s="623">
        <v>4724</v>
      </c>
      <c r="L1041" s="639">
        <v>1098</v>
      </c>
      <c r="M1041" s="616"/>
      <c r="N1041" s="634"/>
      <c r="O1041" s="616"/>
      <c r="P1041" s="485"/>
    </row>
    <row r="1042" spans="2:16" s="30" customFormat="1" ht="24.95" customHeight="1">
      <c r="B1042" s="621">
        <v>2</v>
      </c>
      <c r="C1042" s="621">
        <v>2372</v>
      </c>
      <c r="D1042" s="621" t="s">
        <v>562</v>
      </c>
      <c r="E1042" s="225" t="s">
        <v>563</v>
      </c>
      <c r="F1042" s="224" t="s">
        <v>564</v>
      </c>
      <c r="G1042" s="621" t="s">
        <v>28</v>
      </c>
      <c r="H1042" s="621" t="s">
        <v>565</v>
      </c>
      <c r="I1042" s="224" t="s">
        <v>411</v>
      </c>
      <c r="J1042" s="622" t="s">
        <v>566</v>
      </c>
      <c r="K1042" s="623">
        <v>6469</v>
      </c>
      <c r="L1042" s="639">
        <v>1099</v>
      </c>
      <c r="M1042" s="616"/>
      <c r="N1042" s="634"/>
      <c r="O1042" s="616"/>
      <c r="P1042" s="485"/>
    </row>
    <row r="1043" spans="2:16" s="30" customFormat="1" ht="24.95" customHeight="1">
      <c r="B1043" s="621">
        <v>3</v>
      </c>
      <c r="C1043" s="621">
        <v>3467</v>
      </c>
      <c r="D1043" s="621" t="s">
        <v>567</v>
      </c>
      <c r="E1043" s="225" t="s">
        <v>568</v>
      </c>
      <c r="F1043" s="224" t="s">
        <v>569</v>
      </c>
      <c r="G1043" s="621" t="s">
        <v>28</v>
      </c>
      <c r="H1043" s="621" t="s">
        <v>552</v>
      </c>
      <c r="I1043" s="224" t="s">
        <v>411</v>
      </c>
      <c r="J1043" s="622" t="s">
        <v>453</v>
      </c>
      <c r="K1043" s="623">
        <v>6990</v>
      </c>
      <c r="L1043" s="639">
        <v>1182</v>
      </c>
      <c r="M1043" s="616"/>
      <c r="N1043" s="634"/>
      <c r="O1043" s="616"/>
      <c r="P1043" s="485"/>
    </row>
    <row r="1044" spans="2:16" s="30" customFormat="1" ht="24.95" customHeight="1">
      <c r="B1044" s="621">
        <v>4</v>
      </c>
      <c r="C1044" s="621">
        <v>421</v>
      </c>
      <c r="D1044" s="621" t="s">
        <v>601</v>
      </c>
      <c r="E1044" s="225" t="s">
        <v>602</v>
      </c>
      <c r="F1044" s="224" t="s">
        <v>603</v>
      </c>
      <c r="G1044" s="224" t="s">
        <v>258</v>
      </c>
      <c r="H1044" s="621" t="s">
        <v>80</v>
      </c>
      <c r="I1044" s="224" t="s">
        <v>4074</v>
      </c>
      <c r="J1044" s="622" t="s">
        <v>600</v>
      </c>
      <c r="K1044" s="245">
        <v>4745</v>
      </c>
      <c r="L1044" s="639">
        <v>1101</v>
      </c>
      <c r="M1044" s="616"/>
      <c r="N1044" s="616"/>
      <c r="O1044" s="616"/>
      <c r="P1044" s="485"/>
    </row>
    <row r="1045" spans="2:16" s="30" customFormat="1" ht="24.95" customHeight="1">
      <c r="B1045" s="621">
        <v>5</v>
      </c>
      <c r="C1045" s="621">
        <v>671</v>
      </c>
      <c r="D1045" s="621" t="s">
        <v>4075</v>
      </c>
      <c r="E1045" s="225" t="s">
        <v>616</v>
      </c>
      <c r="F1045" s="224" t="s">
        <v>617</v>
      </c>
      <c r="G1045" s="224" t="s">
        <v>258</v>
      </c>
      <c r="H1045" s="621" t="s">
        <v>963</v>
      </c>
      <c r="I1045" s="224" t="s">
        <v>4074</v>
      </c>
      <c r="J1045" s="622" t="s">
        <v>619</v>
      </c>
      <c r="K1045" s="245">
        <v>6055</v>
      </c>
      <c r="L1045" s="639">
        <v>1102</v>
      </c>
      <c r="M1045" s="616"/>
      <c r="N1045" s="634"/>
      <c r="O1045" s="616"/>
      <c r="P1045" s="485"/>
    </row>
    <row r="1046" spans="2:16" s="30" customFormat="1" ht="24.95" customHeight="1">
      <c r="B1046" s="621">
        <v>6</v>
      </c>
      <c r="C1046" s="621">
        <v>751</v>
      </c>
      <c r="D1046" s="621" t="s">
        <v>4076</v>
      </c>
      <c r="E1046" s="225" t="s">
        <v>4077</v>
      </c>
      <c r="F1046" s="224" t="s">
        <v>4078</v>
      </c>
      <c r="G1046" s="224" t="s">
        <v>258</v>
      </c>
      <c r="H1046" s="223" t="s">
        <v>80</v>
      </c>
      <c r="I1046" s="224" t="s">
        <v>4074</v>
      </c>
      <c r="J1046" s="223" t="s">
        <v>4079</v>
      </c>
      <c r="K1046" s="245">
        <v>6000</v>
      </c>
      <c r="L1046" s="639">
        <v>1103</v>
      </c>
      <c r="M1046" s="616"/>
      <c r="N1046" s="634"/>
      <c r="O1046" s="616"/>
      <c r="P1046" s="485"/>
    </row>
    <row r="1047" spans="2:16" s="30" customFormat="1" ht="24.95" customHeight="1">
      <c r="B1047" s="621">
        <v>7</v>
      </c>
      <c r="C1047" s="621">
        <v>1109</v>
      </c>
      <c r="D1047" s="621" t="s">
        <v>663</v>
      </c>
      <c r="E1047" s="225" t="s">
        <v>664</v>
      </c>
      <c r="F1047" s="224" t="s">
        <v>4080</v>
      </c>
      <c r="G1047" s="224" t="s">
        <v>258</v>
      </c>
      <c r="H1047" s="621" t="s">
        <v>4081</v>
      </c>
      <c r="I1047" s="224" t="s">
        <v>4074</v>
      </c>
      <c r="J1047" s="622" t="s">
        <v>666</v>
      </c>
      <c r="K1047" s="245">
        <v>6917</v>
      </c>
      <c r="L1047" s="639">
        <v>1104</v>
      </c>
      <c r="M1047" s="616"/>
      <c r="N1047" s="616"/>
      <c r="O1047" s="616"/>
      <c r="P1047" s="485"/>
    </row>
    <row r="1048" spans="2:16" s="30" customFormat="1" ht="24.95" customHeight="1">
      <c r="B1048" s="621">
        <v>8</v>
      </c>
      <c r="C1048" s="621">
        <v>1129</v>
      </c>
      <c r="D1048" s="621" t="s">
        <v>4082</v>
      </c>
      <c r="E1048" s="225" t="s">
        <v>4083</v>
      </c>
      <c r="F1048" s="224" t="s">
        <v>4084</v>
      </c>
      <c r="G1048" s="224" t="s">
        <v>258</v>
      </c>
      <c r="H1048" s="223" t="s">
        <v>4085</v>
      </c>
      <c r="I1048" s="224" t="s">
        <v>581</v>
      </c>
      <c r="J1048" s="223" t="s">
        <v>4086</v>
      </c>
      <c r="K1048" s="245">
        <v>5700</v>
      </c>
      <c r="L1048" s="639">
        <v>1105</v>
      </c>
      <c r="M1048" s="616"/>
      <c r="N1048" s="616"/>
      <c r="O1048" s="616"/>
      <c r="P1048" s="485"/>
    </row>
    <row r="1049" spans="2:16" s="30" customFormat="1" ht="24.95" customHeight="1">
      <c r="B1049" s="621">
        <v>9</v>
      </c>
      <c r="C1049" s="621">
        <v>1299</v>
      </c>
      <c r="D1049" s="621" t="s">
        <v>4087</v>
      </c>
      <c r="E1049" s="225" t="s">
        <v>4088</v>
      </c>
      <c r="F1049" s="224" t="s">
        <v>4089</v>
      </c>
      <c r="G1049" s="224" t="s">
        <v>258</v>
      </c>
      <c r="H1049" s="223" t="s">
        <v>4090</v>
      </c>
      <c r="I1049" s="224" t="s">
        <v>581</v>
      </c>
      <c r="J1049" s="223" t="s">
        <v>4091</v>
      </c>
      <c r="K1049" s="245">
        <v>5900</v>
      </c>
      <c r="L1049" s="639">
        <v>1106</v>
      </c>
      <c r="M1049" s="616"/>
      <c r="N1049" s="634"/>
      <c r="O1049" s="616"/>
      <c r="P1049" s="485"/>
    </row>
    <row r="1050" spans="2:16" s="30" customFormat="1" ht="24.95" customHeight="1">
      <c r="B1050" s="621">
        <v>10</v>
      </c>
      <c r="C1050" s="621">
        <v>1422</v>
      </c>
      <c r="D1050" s="621" t="s">
        <v>4092</v>
      </c>
      <c r="E1050" s="225" t="s">
        <v>4093</v>
      </c>
      <c r="F1050" s="224" t="s">
        <v>4094</v>
      </c>
      <c r="G1050" s="224" t="s">
        <v>258</v>
      </c>
      <c r="H1050" s="223" t="s">
        <v>177</v>
      </c>
      <c r="I1050" s="224" t="s">
        <v>4074</v>
      </c>
      <c r="J1050" s="223" t="s">
        <v>581</v>
      </c>
      <c r="K1050" s="245">
        <v>4350</v>
      </c>
      <c r="L1050" s="639">
        <v>1107</v>
      </c>
      <c r="M1050" s="616"/>
      <c r="N1050" s="616"/>
      <c r="O1050" s="616"/>
      <c r="P1050" s="485"/>
    </row>
    <row r="1051" spans="2:16" s="30" customFormat="1" ht="24.95" customHeight="1">
      <c r="B1051" s="621">
        <v>11</v>
      </c>
      <c r="C1051" s="621">
        <v>1544</v>
      </c>
      <c r="D1051" s="621" t="s">
        <v>4095</v>
      </c>
      <c r="E1051" s="225" t="s">
        <v>4096</v>
      </c>
      <c r="F1051" s="224" t="s">
        <v>4097</v>
      </c>
      <c r="G1051" s="224" t="s">
        <v>258</v>
      </c>
      <c r="H1051" s="223" t="s">
        <v>4098</v>
      </c>
      <c r="I1051" s="224" t="s">
        <v>4074</v>
      </c>
      <c r="J1051" s="223" t="s">
        <v>4099</v>
      </c>
      <c r="K1051" s="245">
        <v>5400</v>
      </c>
      <c r="L1051" s="639">
        <v>1108</v>
      </c>
      <c r="M1051" s="616"/>
      <c r="N1051" s="616"/>
      <c r="O1051" s="616"/>
      <c r="P1051" s="485"/>
    </row>
    <row r="1052" spans="2:16" s="30" customFormat="1" ht="24.95" customHeight="1">
      <c r="B1052" s="621">
        <v>12</v>
      </c>
      <c r="C1052" s="621">
        <v>1597</v>
      </c>
      <c r="D1052" s="621" t="s">
        <v>4100</v>
      </c>
      <c r="E1052" s="225" t="s">
        <v>4101</v>
      </c>
      <c r="F1052" s="224" t="s">
        <v>4102</v>
      </c>
      <c r="G1052" s="224" t="s">
        <v>258</v>
      </c>
      <c r="H1052" s="223" t="s">
        <v>4103</v>
      </c>
      <c r="I1052" s="224" t="s">
        <v>4074</v>
      </c>
      <c r="J1052" s="223" t="s">
        <v>832</v>
      </c>
      <c r="K1052" s="245">
        <v>6900</v>
      </c>
      <c r="L1052" s="639">
        <v>1109</v>
      </c>
      <c r="M1052" s="616"/>
      <c r="N1052" s="616"/>
      <c r="O1052" s="616"/>
      <c r="P1052" s="485"/>
    </row>
    <row r="1053" spans="2:16" s="30" customFormat="1" ht="24.95" customHeight="1">
      <c r="B1053" s="621">
        <v>13</v>
      </c>
      <c r="C1053" s="621">
        <v>1613</v>
      </c>
      <c r="D1053" s="621" t="s">
        <v>4104</v>
      </c>
      <c r="E1053" s="225" t="s">
        <v>4105</v>
      </c>
      <c r="F1053" s="224" t="s">
        <v>4106</v>
      </c>
      <c r="G1053" s="224" t="s">
        <v>258</v>
      </c>
      <c r="H1053" s="223" t="s">
        <v>1258</v>
      </c>
      <c r="I1053" s="224" t="s">
        <v>4074</v>
      </c>
      <c r="J1053" s="223" t="s">
        <v>581</v>
      </c>
      <c r="K1053" s="245">
        <v>5900</v>
      </c>
      <c r="L1053" s="639">
        <v>1110</v>
      </c>
      <c r="M1053" s="616"/>
      <c r="N1053" s="616"/>
      <c r="O1053" s="616"/>
      <c r="P1053" s="485"/>
    </row>
    <row r="1054" spans="2:16" s="30" customFormat="1" ht="24.95" customHeight="1">
      <c r="B1054" s="621">
        <v>14</v>
      </c>
      <c r="C1054" s="621">
        <v>1659</v>
      </c>
      <c r="D1054" s="621" t="s">
        <v>4107</v>
      </c>
      <c r="E1054" s="225" t="s">
        <v>4108</v>
      </c>
      <c r="F1054" s="224" t="s">
        <v>4109</v>
      </c>
      <c r="G1054" s="224" t="s">
        <v>258</v>
      </c>
      <c r="H1054" s="223" t="s">
        <v>102</v>
      </c>
      <c r="I1054" s="224" t="s">
        <v>4074</v>
      </c>
      <c r="J1054" s="223" t="s">
        <v>4110</v>
      </c>
      <c r="K1054" s="245">
        <v>7000</v>
      </c>
      <c r="L1054" s="639">
        <v>1111</v>
      </c>
      <c r="M1054" s="616"/>
      <c r="N1054" s="616"/>
      <c r="O1054" s="616"/>
      <c r="P1054" s="485"/>
    </row>
    <row r="1055" spans="2:16" s="30" customFormat="1" ht="24.95" customHeight="1">
      <c r="B1055" s="621">
        <v>15</v>
      </c>
      <c r="C1055" s="621">
        <v>4411</v>
      </c>
      <c r="D1055" s="621" t="s">
        <v>867</v>
      </c>
      <c r="E1055" s="225" t="s">
        <v>868</v>
      </c>
      <c r="F1055" s="224" t="s">
        <v>869</v>
      </c>
      <c r="G1055" s="224" t="s">
        <v>258</v>
      </c>
      <c r="H1055" s="621" t="s">
        <v>4111</v>
      </c>
      <c r="I1055" s="224" t="s">
        <v>581</v>
      </c>
      <c r="J1055" s="622" t="s">
        <v>870</v>
      </c>
      <c r="K1055" s="245">
        <v>5051</v>
      </c>
      <c r="L1055" s="639">
        <v>1112</v>
      </c>
      <c r="M1055" s="616"/>
      <c r="N1055" s="616"/>
      <c r="O1055" s="616"/>
      <c r="P1055" s="485"/>
    </row>
    <row r="1056" spans="2:16" s="30" customFormat="1" ht="24.95" customHeight="1">
      <c r="B1056" s="621">
        <v>16</v>
      </c>
      <c r="C1056" s="621">
        <v>4430</v>
      </c>
      <c r="D1056" s="621" t="s">
        <v>883</v>
      </c>
      <c r="E1056" s="225" t="s">
        <v>884</v>
      </c>
      <c r="F1056" s="224" t="s">
        <v>885</v>
      </c>
      <c r="G1056" s="224" t="s">
        <v>258</v>
      </c>
      <c r="H1056" s="621" t="s">
        <v>886</v>
      </c>
      <c r="I1056" s="224" t="s">
        <v>581</v>
      </c>
      <c r="J1056" s="622" t="s">
        <v>693</v>
      </c>
      <c r="K1056" s="245">
        <v>6570</v>
      </c>
      <c r="L1056" s="639">
        <v>1113</v>
      </c>
      <c r="M1056" s="616"/>
      <c r="N1056" s="616"/>
      <c r="O1056" s="616"/>
      <c r="P1056" s="485"/>
    </row>
    <row r="1057" spans="2:16" s="30" customFormat="1" ht="24.95" customHeight="1">
      <c r="B1057" s="621">
        <v>17</v>
      </c>
      <c r="C1057" s="621">
        <v>4438</v>
      </c>
      <c r="D1057" s="621" t="s">
        <v>902</v>
      </c>
      <c r="E1057" s="225" t="s">
        <v>903</v>
      </c>
      <c r="F1057" s="224" t="s">
        <v>904</v>
      </c>
      <c r="G1057" s="224" t="s">
        <v>258</v>
      </c>
      <c r="H1057" s="621" t="s">
        <v>905</v>
      </c>
      <c r="I1057" s="224" t="s">
        <v>581</v>
      </c>
      <c r="J1057" s="622" t="s">
        <v>752</v>
      </c>
      <c r="K1057" s="245">
        <v>4617</v>
      </c>
      <c r="L1057" s="639">
        <v>1114</v>
      </c>
      <c r="M1057" s="616"/>
      <c r="N1057" s="634"/>
      <c r="O1057" s="616"/>
      <c r="P1057" s="485"/>
    </row>
    <row r="1058" spans="2:16" s="30" customFormat="1" ht="24.95" customHeight="1">
      <c r="B1058" s="621">
        <v>18</v>
      </c>
      <c r="C1058" s="621">
        <v>4443</v>
      </c>
      <c r="D1058" s="621" t="s">
        <v>909</v>
      </c>
      <c r="E1058" s="225" t="s">
        <v>910</v>
      </c>
      <c r="F1058" s="224" t="s">
        <v>911</v>
      </c>
      <c r="G1058" s="224" t="s">
        <v>258</v>
      </c>
      <c r="H1058" s="621" t="s">
        <v>912</v>
      </c>
      <c r="I1058" s="224" t="s">
        <v>4074</v>
      </c>
      <c r="J1058" s="622" t="s">
        <v>777</v>
      </c>
      <c r="K1058" s="245">
        <v>5412</v>
      </c>
      <c r="L1058" s="639">
        <v>1115</v>
      </c>
      <c r="M1058" s="616"/>
      <c r="N1058" s="634"/>
      <c r="O1058" s="616"/>
      <c r="P1058" s="485"/>
    </row>
    <row r="1059" spans="2:16" s="30" customFormat="1" ht="24.95" customHeight="1">
      <c r="B1059" s="621">
        <v>19</v>
      </c>
      <c r="C1059" s="621">
        <v>4444</v>
      </c>
      <c r="D1059" s="621" t="s">
        <v>913</v>
      </c>
      <c r="E1059" s="225" t="s">
        <v>914</v>
      </c>
      <c r="F1059" s="224" t="s">
        <v>915</v>
      </c>
      <c r="G1059" s="224" t="s">
        <v>258</v>
      </c>
      <c r="H1059" s="621" t="s">
        <v>916</v>
      </c>
      <c r="I1059" s="224" t="s">
        <v>4074</v>
      </c>
      <c r="J1059" s="622" t="s">
        <v>777</v>
      </c>
      <c r="K1059" s="245">
        <v>3544</v>
      </c>
      <c r="L1059" s="639">
        <v>1116</v>
      </c>
      <c r="M1059" s="616"/>
      <c r="N1059" s="634"/>
      <c r="O1059" s="616"/>
      <c r="P1059" s="485"/>
    </row>
    <row r="1060" spans="2:16" s="30" customFormat="1" ht="24.95" customHeight="1">
      <c r="B1060" s="621">
        <v>20</v>
      </c>
      <c r="C1060" s="621">
        <v>4448</v>
      </c>
      <c r="D1060" s="621" t="s">
        <v>921</v>
      </c>
      <c r="E1060" s="225" t="s">
        <v>922</v>
      </c>
      <c r="F1060" s="224" t="s">
        <v>923</v>
      </c>
      <c r="G1060" s="224" t="s">
        <v>258</v>
      </c>
      <c r="H1060" s="621" t="s">
        <v>924</v>
      </c>
      <c r="I1060" s="224" t="s">
        <v>581</v>
      </c>
      <c r="J1060" s="622" t="s">
        <v>810</v>
      </c>
      <c r="K1060" s="245">
        <v>6925</v>
      </c>
      <c r="L1060" s="639">
        <v>1117</v>
      </c>
      <c r="M1060" s="616"/>
      <c r="N1060" s="634"/>
      <c r="O1060" s="616"/>
      <c r="P1060" s="485"/>
    </row>
    <row r="1061" spans="2:16" s="30" customFormat="1" ht="24.95" customHeight="1">
      <c r="B1061" s="621">
        <v>21</v>
      </c>
      <c r="C1061" s="621">
        <v>4449</v>
      </c>
      <c r="D1061" s="621" t="s">
        <v>925</v>
      </c>
      <c r="E1061" s="225" t="s">
        <v>926</v>
      </c>
      <c r="F1061" s="224" t="s">
        <v>927</v>
      </c>
      <c r="G1061" s="224" t="s">
        <v>258</v>
      </c>
      <c r="H1061" s="621" t="s">
        <v>80</v>
      </c>
      <c r="I1061" s="224" t="s">
        <v>4074</v>
      </c>
      <c r="J1061" s="622" t="s">
        <v>777</v>
      </c>
      <c r="K1061" s="245">
        <v>6558</v>
      </c>
      <c r="L1061" s="639">
        <v>1118</v>
      </c>
      <c r="M1061" s="616"/>
      <c r="N1061" s="616"/>
      <c r="O1061" s="616"/>
      <c r="P1061" s="485"/>
    </row>
    <row r="1062" spans="2:16" s="30" customFormat="1" ht="24.95" customHeight="1">
      <c r="B1062" s="621">
        <v>22</v>
      </c>
      <c r="C1062" s="621">
        <v>1900</v>
      </c>
      <c r="D1062" s="621" t="s">
        <v>4112</v>
      </c>
      <c r="E1062" s="225" t="s">
        <v>275</v>
      </c>
      <c r="F1062" s="224" t="s">
        <v>276</v>
      </c>
      <c r="G1062" s="224" t="s">
        <v>28</v>
      </c>
      <c r="H1062" s="223" t="s">
        <v>4113</v>
      </c>
      <c r="I1062" s="224" t="s">
        <v>254</v>
      </c>
      <c r="J1062" s="224" t="s">
        <v>283</v>
      </c>
      <c r="K1062" s="623">
        <v>6658</v>
      </c>
      <c r="L1062" s="639">
        <v>1194</v>
      </c>
      <c r="M1062" s="616"/>
      <c r="N1062" s="634"/>
      <c r="O1062" s="616"/>
      <c r="P1062" s="485"/>
    </row>
    <row r="1063" spans="2:16" s="30" customFormat="1" ht="24.95" customHeight="1">
      <c r="B1063" s="621">
        <v>23</v>
      </c>
      <c r="C1063" s="621">
        <v>1942</v>
      </c>
      <c r="D1063" s="621" t="s">
        <v>357</v>
      </c>
      <c r="E1063" s="225" t="s">
        <v>358</v>
      </c>
      <c r="F1063" s="224" t="s">
        <v>359</v>
      </c>
      <c r="G1063" s="224" t="s">
        <v>28</v>
      </c>
      <c r="H1063" s="223" t="s">
        <v>4114</v>
      </c>
      <c r="I1063" s="224" t="s">
        <v>254</v>
      </c>
      <c r="J1063" s="224" t="s">
        <v>254</v>
      </c>
      <c r="K1063" s="623">
        <v>6234</v>
      </c>
      <c r="L1063" s="639">
        <v>1120</v>
      </c>
      <c r="M1063" s="616"/>
      <c r="N1063" s="634"/>
      <c r="O1063" s="616"/>
      <c r="P1063" s="485"/>
    </row>
    <row r="1064" spans="2:16" s="30" customFormat="1" ht="24.95" customHeight="1">
      <c r="B1064" s="621">
        <v>24</v>
      </c>
      <c r="C1064" s="621">
        <v>1969</v>
      </c>
      <c r="D1064" s="621" t="s">
        <v>377</v>
      </c>
      <c r="E1064" s="225" t="s">
        <v>378</v>
      </c>
      <c r="F1064" s="224" t="s">
        <v>379</v>
      </c>
      <c r="G1064" s="224" t="s">
        <v>28</v>
      </c>
      <c r="H1064" s="223" t="s">
        <v>4115</v>
      </c>
      <c r="I1064" s="224" t="s">
        <v>254</v>
      </c>
      <c r="J1064" s="224" t="s">
        <v>278</v>
      </c>
      <c r="K1064" s="623">
        <v>5925</v>
      </c>
      <c r="L1064" s="639">
        <v>1121</v>
      </c>
      <c r="M1064" s="616"/>
      <c r="N1064" s="634"/>
      <c r="O1064" s="616"/>
      <c r="P1064" s="485"/>
    </row>
    <row r="1065" spans="2:16" s="30" customFormat="1" ht="24.95" customHeight="1">
      <c r="B1065" s="621">
        <v>25</v>
      </c>
      <c r="C1065" s="621">
        <v>1981</v>
      </c>
      <c r="D1065" s="621" t="s">
        <v>393</v>
      </c>
      <c r="E1065" s="225" t="s">
        <v>394</v>
      </c>
      <c r="F1065" s="224" t="s">
        <v>395</v>
      </c>
      <c r="G1065" s="224" t="s">
        <v>28</v>
      </c>
      <c r="H1065" s="223" t="s">
        <v>4116</v>
      </c>
      <c r="I1065" s="224" t="s">
        <v>254</v>
      </c>
      <c r="J1065" s="224" t="s">
        <v>278</v>
      </c>
      <c r="K1065" s="623">
        <v>6875</v>
      </c>
      <c r="L1065" s="639">
        <v>1122</v>
      </c>
      <c r="M1065" s="616"/>
      <c r="N1065" s="616"/>
      <c r="O1065" s="616"/>
      <c r="P1065" s="485"/>
    </row>
    <row r="1066" spans="2:16" s="30" customFormat="1" ht="24.95" customHeight="1">
      <c r="B1066" s="621">
        <v>26</v>
      </c>
      <c r="C1066" s="621">
        <v>131</v>
      </c>
      <c r="D1066" s="621" t="s">
        <v>4117</v>
      </c>
      <c r="E1066" s="225" t="s">
        <v>1072</v>
      </c>
      <c r="F1066" s="224" t="s">
        <v>1073</v>
      </c>
      <c r="G1066" s="224" t="s">
        <v>2436</v>
      </c>
      <c r="H1066" s="223" t="s">
        <v>360</v>
      </c>
      <c r="I1066" s="224" t="s">
        <v>4118</v>
      </c>
      <c r="J1066" s="224" t="s">
        <v>4119</v>
      </c>
      <c r="K1066" s="623">
        <v>6867</v>
      </c>
      <c r="L1066" s="639">
        <v>1123</v>
      </c>
      <c r="M1066" s="616"/>
      <c r="N1066" s="634"/>
      <c r="O1066" s="616"/>
      <c r="P1066" s="485"/>
    </row>
    <row r="1067" spans="2:16" s="30" customFormat="1" ht="24.95" customHeight="1">
      <c r="B1067" s="621">
        <v>27</v>
      </c>
      <c r="C1067" s="621">
        <v>141</v>
      </c>
      <c r="D1067" s="621" t="s">
        <v>4120</v>
      </c>
      <c r="E1067" s="225" t="s">
        <v>1084</v>
      </c>
      <c r="F1067" s="224" t="s">
        <v>1085</v>
      </c>
      <c r="G1067" s="224" t="s">
        <v>2436</v>
      </c>
      <c r="H1067" s="223" t="s">
        <v>589</v>
      </c>
      <c r="I1067" s="224" t="s">
        <v>4118</v>
      </c>
      <c r="J1067" s="224" t="s">
        <v>4121</v>
      </c>
      <c r="K1067" s="623">
        <v>5291</v>
      </c>
      <c r="L1067" s="639">
        <v>1124</v>
      </c>
      <c r="M1067" s="616"/>
      <c r="N1067" s="616"/>
      <c r="O1067" s="616"/>
      <c r="P1067" s="485"/>
    </row>
    <row r="1068" spans="2:16" s="30" customFormat="1" ht="24.95" customHeight="1">
      <c r="B1068" s="621">
        <v>28</v>
      </c>
      <c r="C1068" s="621">
        <v>330</v>
      </c>
      <c r="D1068" s="621" t="s">
        <v>4122</v>
      </c>
      <c r="E1068" s="225" t="s">
        <v>1138</v>
      </c>
      <c r="F1068" s="224" t="s">
        <v>1139</v>
      </c>
      <c r="G1068" s="224" t="s">
        <v>2436</v>
      </c>
      <c r="H1068" s="223" t="s">
        <v>80</v>
      </c>
      <c r="I1068" s="224" t="s">
        <v>4118</v>
      </c>
      <c r="J1068" s="224" t="s">
        <v>781</v>
      </c>
      <c r="K1068" s="623">
        <v>6356</v>
      </c>
      <c r="L1068" s="639">
        <v>1125</v>
      </c>
      <c r="M1068" s="616"/>
      <c r="N1068" s="634"/>
      <c r="O1068" s="616"/>
      <c r="P1068" s="485"/>
    </row>
    <row r="1069" spans="2:16" s="30" customFormat="1" ht="24.95" customHeight="1">
      <c r="B1069" s="621">
        <v>29</v>
      </c>
      <c r="C1069" s="621">
        <v>354</v>
      </c>
      <c r="D1069" s="621" t="s">
        <v>4123</v>
      </c>
      <c r="E1069" s="225" t="s">
        <v>1147</v>
      </c>
      <c r="F1069" s="224" t="s">
        <v>1148</v>
      </c>
      <c r="G1069" s="224" t="s">
        <v>2436</v>
      </c>
      <c r="H1069" s="223" t="s">
        <v>552</v>
      </c>
      <c r="I1069" s="224" t="s">
        <v>4118</v>
      </c>
      <c r="J1069" s="224" t="s">
        <v>781</v>
      </c>
      <c r="K1069" s="623">
        <v>5952</v>
      </c>
      <c r="L1069" s="639">
        <v>1126</v>
      </c>
      <c r="M1069" s="616"/>
      <c r="N1069" s="634"/>
      <c r="O1069" s="616"/>
      <c r="P1069" s="485"/>
    </row>
    <row r="1070" spans="2:16" s="30" customFormat="1" ht="24.95" customHeight="1">
      <c r="B1070" s="621">
        <v>30</v>
      </c>
      <c r="C1070" s="621">
        <v>734</v>
      </c>
      <c r="D1070" s="621" t="s">
        <v>4124</v>
      </c>
      <c r="E1070" s="225" t="s">
        <v>1154</v>
      </c>
      <c r="F1070" s="224" t="s">
        <v>1155</v>
      </c>
      <c r="G1070" s="224" t="s">
        <v>2436</v>
      </c>
      <c r="H1070" s="223" t="s">
        <v>1156</v>
      </c>
      <c r="I1070" s="224" t="s">
        <v>4118</v>
      </c>
      <c r="J1070" s="224" t="s">
        <v>1113</v>
      </c>
      <c r="K1070" s="623">
        <v>6978</v>
      </c>
      <c r="L1070" s="639">
        <v>1127</v>
      </c>
      <c r="M1070" s="616"/>
      <c r="N1070" s="616"/>
      <c r="O1070" s="616"/>
      <c r="P1070" s="485"/>
    </row>
    <row r="1071" spans="2:16" s="30" customFormat="1" ht="24.95" customHeight="1">
      <c r="B1071" s="621">
        <v>31</v>
      </c>
      <c r="C1071" s="621">
        <v>896</v>
      </c>
      <c r="D1071" s="621" t="s">
        <v>4125</v>
      </c>
      <c r="E1071" s="225" t="s">
        <v>1192</v>
      </c>
      <c r="F1071" s="224" t="s">
        <v>1193</v>
      </c>
      <c r="G1071" s="224" t="s">
        <v>2436</v>
      </c>
      <c r="H1071" s="223" t="s">
        <v>464</v>
      </c>
      <c r="I1071" s="224" t="s">
        <v>4118</v>
      </c>
      <c r="J1071" s="224" t="s">
        <v>1169</v>
      </c>
      <c r="K1071" s="623">
        <v>6807</v>
      </c>
      <c r="L1071" s="639">
        <v>1128</v>
      </c>
      <c r="M1071" s="616"/>
      <c r="N1071" s="634"/>
      <c r="O1071" s="616"/>
      <c r="P1071" s="485"/>
    </row>
    <row r="1072" spans="2:16" s="30" customFormat="1" ht="24.95" customHeight="1">
      <c r="B1072" s="621">
        <v>32</v>
      </c>
      <c r="C1072" s="621">
        <v>1757</v>
      </c>
      <c r="D1072" s="621" t="s">
        <v>4126</v>
      </c>
      <c r="E1072" s="225" t="s">
        <v>1198</v>
      </c>
      <c r="F1072" s="224" t="s">
        <v>1199</v>
      </c>
      <c r="G1072" s="224" t="s">
        <v>2436</v>
      </c>
      <c r="H1072" s="223" t="s">
        <v>61</v>
      </c>
      <c r="I1072" s="224" t="s">
        <v>4118</v>
      </c>
      <c r="J1072" s="224" t="s">
        <v>1152</v>
      </c>
      <c r="K1072" s="623">
        <v>6905</v>
      </c>
      <c r="L1072" s="639">
        <v>1129</v>
      </c>
      <c r="M1072" s="616"/>
      <c r="N1072" s="616"/>
      <c r="O1072" s="616"/>
      <c r="P1072" s="485"/>
    </row>
    <row r="1073" spans="1:16" s="30" customFormat="1" ht="24.95" customHeight="1">
      <c r="B1073" s="621">
        <v>33</v>
      </c>
      <c r="C1073" s="621">
        <v>1761</v>
      </c>
      <c r="D1073" s="621" t="s">
        <v>4127</v>
      </c>
      <c r="E1073" s="225" t="s">
        <v>1204</v>
      </c>
      <c r="F1073" s="224" t="s">
        <v>1205</v>
      </c>
      <c r="G1073" s="224" t="s">
        <v>2436</v>
      </c>
      <c r="H1073" s="223" t="s">
        <v>344</v>
      </c>
      <c r="I1073" s="224" t="s">
        <v>4118</v>
      </c>
      <c r="J1073" s="224" t="s">
        <v>781</v>
      </c>
      <c r="K1073" s="623">
        <v>6918</v>
      </c>
      <c r="L1073" s="639">
        <v>1130</v>
      </c>
      <c r="M1073" s="616"/>
      <c r="N1073" s="616"/>
      <c r="O1073" s="616"/>
      <c r="P1073" s="485"/>
    </row>
    <row r="1074" spans="1:16" s="30" customFormat="1" ht="24.95" customHeight="1">
      <c r="B1074" s="621">
        <v>34</v>
      </c>
      <c r="C1074" s="621">
        <v>1763</v>
      </c>
      <c r="D1074" s="621" t="s">
        <v>4128</v>
      </c>
      <c r="E1074" s="225" t="s">
        <v>1207</v>
      </c>
      <c r="F1074" s="224" t="s">
        <v>1208</v>
      </c>
      <c r="G1074" s="224" t="s">
        <v>2436</v>
      </c>
      <c r="H1074" s="223" t="s">
        <v>589</v>
      </c>
      <c r="I1074" s="224" t="s">
        <v>4118</v>
      </c>
      <c r="J1074" s="224" t="s">
        <v>1209</v>
      </c>
      <c r="K1074" s="623">
        <v>5910</v>
      </c>
      <c r="L1074" s="639">
        <v>1131</v>
      </c>
      <c r="M1074" s="616"/>
      <c r="N1074" s="616"/>
      <c r="O1074" s="616"/>
      <c r="P1074" s="485"/>
    </row>
    <row r="1075" spans="1:16" s="30" customFormat="1" ht="24.95" customHeight="1">
      <c r="B1075" s="621">
        <v>35</v>
      </c>
      <c r="C1075" s="621">
        <v>4468</v>
      </c>
      <c r="D1075" s="621" t="s">
        <v>4129</v>
      </c>
      <c r="E1075" s="225" t="s">
        <v>1212</v>
      </c>
      <c r="F1075" s="224" t="s">
        <v>1213</v>
      </c>
      <c r="G1075" s="224" t="s">
        <v>2436</v>
      </c>
      <c r="H1075" s="223" t="s">
        <v>61</v>
      </c>
      <c r="I1075" s="224" t="s">
        <v>4118</v>
      </c>
      <c r="J1075" s="224" t="s">
        <v>1177</v>
      </c>
      <c r="K1075" s="623">
        <v>6678</v>
      </c>
      <c r="L1075" s="639">
        <v>1132</v>
      </c>
      <c r="M1075" s="616"/>
      <c r="N1075" s="634"/>
      <c r="O1075" s="616"/>
      <c r="P1075" s="485"/>
    </row>
    <row r="1076" spans="1:16" s="30" customFormat="1" ht="24.95" customHeight="1">
      <c r="B1076" s="621">
        <v>36</v>
      </c>
      <c r="C1076" s="621">
        <v>4157</v>
      </c>
      <c r="D1076" s="621" t="s">
        <v>4130</v>
      </c>
      <c r="E1076" s="225" t="s">
        <v>4131</v>
      </c>
      <c r="F1076" s="224" t="s">
        <v>4132</v>
      </c>
      <c r="G1076" s="224" t="s">
        <v>1056</v>
      </c>
      <c r="H1076" s="223" t="s">
        <v>268</v>
      </c>
      <c r="I1076" s="224" t="s">
        <v>3813</v>
      </c>
      <c r="J1076" s="224" t="s">
        <v>4133</v>
      </c>
      <c r="K1076" s="623">
        <v>6570</v>
      </c>
      <c r="L1076" s="639">
        <v>1133</v>
      </c>
      <c r="M1076" s="616"/>
      <c r="N1076" s="616"/>
      <c r="O1076" s="616"/>
      <c r="P1076" s="485"/>
    </row>
    <row r="1077" spans="1:16" s="30" customFormat="1" ht="24.95" customHeight="1">
      <c r="B1077" s="621">
        <v>37</v>
      </c>
      <c r="C1077" s="621">
        <v>4249</v>
      </c>
      <c r="D1077" s="621" t="s">
        <v>4134</v>
      </c>
      <c r="E1077" s="225" t="s">
        <v>4135</v>
      </c>
      <c r="F1077" s="224" t="s">
        <v>4136</v>
      </c>
      <c r="G1077" s="224" t="s">
        <v>1056</v>
      </c>
      <c r="H1077" s="223" t="s">
        <v>479</v>
      </c>
      <c r="I1077" s="224" t="s">
        <v>3813</v>
      </c>
      <c r="J1077" s="224" t="s">
        <v>3824</v>
      </c>
      <c r="K1077" s="623">
        <v>6000</v>
      </c>
      <c r="L1077" s="639">
        <v>1134</v>
      </c>
      <c r="M1077" s="616"/>
      <c r="N1077" s="634"/>
      <c r="O1077" s="616"/>
      <c r="P1077" s="485"/>
    </row>
    <row r="1078" spans="1:16" s="30" customFormat="1" ht="24.95" customHeight="1">
      <c r="B1078" s="621">
        <v>38</v>
      </c>
      <c r="C1078" s="621">
        <v>2721</v>
      </c>
      <c r="D1078" s="621" t="s">
        <v>4293</v>
      </c>
      <c r="E1078" s="225" t="s">
        <v>4137</v>
      </c>
      <c r="F1078" s="224" t="s">
        <v>4138</v>
      </c>
      <c r="G1078" s="224" t="s">
        <v>1056</v>
      </c>
      <c r="H1078" s="223" t="s">
        <v>268</v>
      </c>
      <c r="I1078" s="224" t="s">
        <v>3813</v>
      </c>
      <c r="J1078" s="224" t="s">
        <v>4139</v>
      </c>
      <c r="K1078" s="623">
        <v>3986</v>
      </c>
      <c r="L1078" s="639">
        <v>1183</v>
      </c>
      <c r="M1078" s="616"/>
      <c r="N1078" s="634"/>
      <c r="O1078" s="616"/>
      <c r="P1078" s="485"/>
    </row>
    <row r="1079" spans="1:16" s="30" customFormat="1" ht="24.95" customHeight="1">
      <c r="B1079" s="621">
        <v>39</v>
      </c>
      <c r="C1079" s="621">
        <v>4162</v>
      </c>
      <c r="D1079" s="621" t="s">
        <v>4140</v>
      </c>
      <c r="E1079" s="225" t="s">
        <v>4141</v>
      </c>
      <c r="F1079" s="224" t="s">
        <v>4142</v>
      </c>
      <c r="G1079" s="224" t="s">
        <v>1056</v>
      </c>
      <c r="H1079" s="223" t="s">
        <v>3443</v>
      </c>
      <c r="I1079" s="224" t="s">
        <v>3813</v>
      </c>
      <c r="J1079" s="224" t="s">
        <v>4143</v>
      </c>
      <c r="K1079" s="623">
        <v>4715</v>
      </c>
      <c r="L1079" s="639">
        <v>1136</v>
      </c>
      <c r="M1079" s="616"/>
      <c r="N1079" s="634"/>
      <c r="O1079" s="616"/>
      <c r="P1079" s="485"/>
    </row>
    <row r="1080" spans="1:16" s="30" customFormat="1" ht="24.95" customHeight="1">
      <c r="B1080" s="621">
        <v>40</v>
      </c>
      <c r="C1080" s="621">
        <v>4540</v>
      </c>
      <c r="D1080" s="621" t="s">
        <v>4144</v>
      </c>
      <c r="E1080" s="225" t="s">
        <v>1833</v>
      </c>
      <c r="F1080" s="224" t="s">
        <v>4145</v>
      </c>
      <c r="G1080" s="224" t="s">
        <v>2436</v>
      </c>
      <c r="H1080" s="223" t="s">
        <v>2035</v>
      </c>
      <c r="I1080" s="224" t="s">
        <v>1803</v>
      </c>
      <c r="J1080" s="224" t="s">
        <v>1827</v>
      </c>
      <c r="K1080" s="623">
        <v>6969</v>
      </c>
      <c r="L1080" s="639">
        <v>1137</v>
      </c>
      <c r="M1080" s="616"/>
      <c r="N1080" s="634"/>
      <c r="O1080" s="616"/>
      <c r="P1080" s="485"/>
    </row>
    <row r="1081" spans="1:16" s="30" customFormat="1" ht="24.95" customHeight="1">
      <c r="B1081" s="621">
        <v>41</v>
      </c>
      <c r="C1081" s="224">
        <v>549</v>
      </c>
      <c r="D1081" s="224" t="s">
        <v>4148</v>
      </c>
      <c r="E1081" s="225" t="s">
        <v>4149</v>
      </c>
      <c r="F1081" s="224" t="s">
        <v>4150</v>
      </c>
      <c r="G1081" s="223" t="s">
        <v>28</v>
      </c>
      <c r="H1081" s="223" t="s">
        <v>2035</v>
      </c>
      <c r="I1081" s="223" t="s">
        <v>4146</v>
      </c>
      <c r="J1081" s="622" t="s">
        <v>4147</v>
      </c>
      <c r="K1081" s="623">
        <v>3900</v>
      </c>
      <c r="L1081" s="639">
        <v>1138</v>
      </c>
      <c r="M1081" s="616"/>
      <c r="N1081" s="634"/>
      <c r="O1081" s="616"/>
      <c r="P1081" s="485"/>
    </row>
    <row r="1082" spans="1:16" s="30" customFormat="1" ht="24.95" customHeight="1">
      <c r="B1082" s="621">
        <v>42</v>
      </c>
      <c r="C1082" s="622">
        <v>553</v>
      </c>
      <c r="D1082" s="224" t="s">
        <v>4151</v>
      </c>
      <c r="E1082" s="225" t="s">
        <v>4152</v>
      </c>
      <c r="F1082" s="224" t="s">
        <v>4153</v>
      </c>
      <c r="G1082" s="223" t="s">
        <v>28</v>
      </c>
      <c r="H1082" s="223" t="s">
        <v>3301</v>
      </c>
      <c r="I1082" s="223" t="s">
        <v>4146</v>
      </c>
      <c r="J1082" s="622" t="s">
        <v>4147</v>
      </c>
      <c r="K1082" s="648">
        <v>4084</v>
      </c>
      <c r="L1082" s="639">
        <v>1139</v>
      </c>
      <c r="M1082" s="616"/>
      <c r="N1082" s="634"/>
      <c r="O1082" s="616"/>
      <c r="P1082" s="485"/>
    </row>
    <row r="1083" spans="1:16" s="30" customFormat="1" ht="24.95" customHeight="1">
      <c r="B1083" s="621">
        <v>43</v>
      </c>
      <c r="C1083" s="622">
        <v>39</v>
      </c>
      <c r="D1083" s="224" t="s">
        <v>4154</v>
      </c>
      <c r="E1083" s="225" t="s">
        <v>4155</v>
      </c>
      <c r="F1083" s="224" t="s">
        <v>4156</v>
      </c>
      <c r="G1083" s="223" t="s">
        <v>28</v>
      </c>
      <c r="H1083" s="223" t="s">
        <v>4157</v>
      </c>
      <c r="I1083" s="223" t="s">
        <v>4146</v>
      </c>
      <c r="J1083" s="622" t="s">
        <v>4147</v>
      </c>
      <c r="K1083" s="623">
        <v>5300</v>
      </c>
      <c r="L1083" s="639">
        <v>1140</v>
      </c>
      <c r="M1083" s="616"/>
      <c r="N1083" s="634"/>
      <c r="O1083" s="616"/>
      <c r="P1083" s="485"/>
    </row>
    <row r="1084" spans="1:16" s="30" customFormat="1" ht="24.95" customHeight="1">
      <c r="A1084" s="483"/>
      <c r="B1084" s="621">
        <v>44</v>
      </c>
      <c r="C1084" s="622">
        <v>966</v>
      </c>
      <c r="D1084" s="224" t="s">
        <v>4158</v>
      </c>
      <c r="E1084" s="225" t="s">
        <v>4159</v>
      </c>
      <c r="F1084" s="224" t="s">
        <v>4160</v>
      </c>
      <c r="G1084" s="223" t="s">
        <v>2436</v>
      </c>
      <c r="H1084" s="223" t="s">
        <v>2537</v>
      </c>
      <c r="I1084" s="223" t="s">
        <v>1315</v>
      </c>
      <c r="J1084" s="622" t="s">
        <v>4161</v>
      </c>
      <c r="K1084" s="623">
        <v>6900</v>
      </c>
      <c r="L1084" s="639">
        <v>1141</v>
      </c>
      <c r="M1084" s="616"/>
      <c r="N1084" s="634"/>
      <c r="O1084" s="616"/>
      <c r="P1084" s="485"/>
    </row>
    <row r="1085" spans="1:16" s="30" customFormat="1" ht="24.95" customHeight="1">
      <c r="B1085" s="621">
        <v>45</v>
      </c>
      <c r="C1085" s="622">
        <v>752</v>
      </c>
      <c r="D1085" s="224" t="s">
        <v>4162</v>
      </c>
      <c r="E1085" s="225" t="s">
        <v>4163</v>
      </c>
      <c r="F1085" s="224" t="s">
        <v>4164</v>
      </c>
      <c r="G1085" s="223" t="s">
        <v>2436</v>
      </c>
      <c r="H1085" s="223" t="s">
        <v>2537</v>
      </c>
      <c r="I1085" s="223" t="s">
        <v>1315</v>
      </c>
      <c r="J1085" s="622" t="s">
        <v>4161</v>
      </c>
      <c r="K1085" s="623">
        <v>6980</v>
      </c>
      <c r="L1085" s="639">
        <v>1142</v>
      </c>
      <c r="M1085" s="616"/>
      <c r="N1085" s="616"/>
      <c r="O1085" s="616"/>
      <c r="P1085" s="485"/>
    </row>
    <row r="1086" spans="1:16" s="30" customFormat="1" ht="24.95" customHeight="1">
      <c r="B1086" s="621">
        <v>46</v>
      </c>
      <c r="C1086" s="622">
        <v>617</v>
      </c>
      <c r="D1086" s="224" t="s">
        <v>4165</v>
      </c>
      <c r="E1086" s="225" t="s">
        <v>4166</v>
      </c>
      <c r="F1086" s="224" t="s">
        <v>4167</v>
      </c>
      <c r="G1086" s="223" t="s">
        <v>2436</v>
      </c>
      <c r="H1086" s="223" t="s">
        <v>4168</v>
      </c>
      <c r="I1086" s="223" t="s">
        <v>1315</v>
      </c>
      <c r="J1086" s="622" t="s">
        <v>4169</v>
      </c>
      <c r="K1086" s="623">
        <v>6600</v>
      </c>
      <c r="L1086" s="639">
        <v>1143</v>
      </c>
      <c r="M1086" s="616"/>
      <c r="N1086" s="616"/>
      <c r="O1086" s="616"/>
      <c r="P1086" s="485"/>
    </row>
    <row r="1087" spans="1:16" s="30" customFormat="1" ht="24.95" customHeight="1">
      <c r="B1087" s="621">
        <v>47</v>
      </c>
      <c r="C1087" s="224">
        <v>2485</v>
      </c>
      <c r="D1087" s="224" t="s">
        <v>4172</v>
      </c>
      <c r="E1087" s="225" t="s">
        <v>4173</v>
      </c>
      <c r="F1087" s="224" t="s">
        <v>4174</v>
      </c>
      <c r="G1087" s="224" t="s">
        <v>258</v>
      </c>
      <c r="H1087" s="223" t="s">
        <v>4175</v>
      </c>
      <c r="I1087" s="224" t="s">
        <v>4170</v>
      </c>
      <c r="J1087" s="224" t="s">
        <v>4171</v>
      </c>
      <c r="K1087" s="623">
        <v>5500</v>
      </c>
      <c r="L1087" s="639">
        <v>1144</v>
      </c>
      <c r="M1087" s="616"/>
      <c r="N1087" s="634"/>
      <c r="O1087" s="616"/>
      <c r="P1087" s="485"/>
    </row>
    <row r="1088" spans="1:16" s="30" customFormat="1" ht="24.95" customHeight="1">
      <c r="B1088" s="621">
        <v>48</v>
      </c>
      <c r="C1088" s="224">
        <v>3943</v>
      </c>
      <c r="D1088" s="224" t="s">
        <v>4295</v>
      </c>
      <c r="E1088" s="225" t="s">
        <v>3163</v>
      </c>
      <c r="F1088" s="224" t="s">
        <v>3164</v>
      </c>
      <c r="G1088" s="224" t="s">
        <v>258</v>
      </c>
      <c r="H1088" s="223" t="s">
        <v>552</v>
      </c>
      <c r="I1088" s="224" t="s">
        <v>2941</v>
      </c>
      <c r="J1088" s="224" t="s">
        <v>2941</v>
      </c>
      <c r="K1088" s="623">
        <v>5119</v>
      </c>
      <c r="L1088" s="639">
        <v>1184</v>
      </c>
      <c r="M1088" s="616"/>
      <c r="N1088" s="634"/>
      <c r="O1088" s="616"/>
      <c r="P1088" s="485"/>
    </row>
    <row r="1089" spans="2:16" s="30" customFormat="1" ht="24.95" customHeight="1">
      <c r="B1089" s="621">
        <v>49</v>
      </c>
      <c r="C1089" s="224">
        <v>2487</v>
      </c>
      <c r="D1089" s="224" t="s">
        <v>4176</v>
      </c>
      <c r="E1089" s="225" t="s">
        <v>4177</v>
      </c>
      <c r="F1089" s="224" t="s">
        <v>4178</v>
      </c>
      <c r="G1089" s="224" t="s">
        <v>258</v>
      </c>
      <c r="H1089" s="223" t="s">
        <v>3348</v>
      </c>
      <c r="I1089" s="224" t="s">
        <v>4170</v>
      </c>
      <c r="J1089" s="224" t="s">
        <v>4171</v>
      </c>
      <c r="K1089" s="623">
        <v>5905</v>
      </c>
      <c r="L1089" s="639">
        <v>1146</v>
      </c>
      <c r="M1089" s="616"/>
      <c r="N1089" s="634"/>
      <c r="O1089" s="616"/>
      <c r="P1089" s="485"/>
    </row>
    <row r="1090" spans="2:16" s="30" customFormat="1" ht="24.95" customHeight="1">
      <c r="B1090" s="621">
        <v>50</v>
      </c>
      <c r="C1090" s="224">
        <v>631</v>
      </c>
      <c r="D1090" s="224" t="s">
        <v>4179</v>
      </c>
      <c r="E1090" s="225" t="s">
        <v>4180</v>
      </c>
      <c r="F1090" s="224" t="s">
        <v>4181</v>
      </c>
      <c r="G1090" s="224" t="s">
        <v>258</v>
      </c>
      <c r="H1090" s="223" t="s">
        <v>177</v>
      </c>
      <c r="I1090" s="224" t="s">
        <v>4182</v>
      </c>
      <c r="J1090" s="224" t="s">
        <v>4183</v>
      </c>
      <c r="K1090" s="623">
        <v>5400</v>
      </c>
      <c r="L1090" s="639">
        <v>1147</v>
      </c>
      <c r="M1090" s="616"/>
      <c r="N1090" s="634"/>
      <c r="O1090" s="616"/>
      <c r="P1090" s="485"/>
    </row>
    <row r="1091" spans="2:16" s="30" customFormat="1" ht="24.95" customHeight="1">
      <c r="B1091" s="621">
        <v>51</v>
      </c>
      <c r="C1091" s="224">
        <v>622</v>
      </c>
      <c r="D1091" s="224" t="s">
        <v>4184</v>
      </c>
      <c r="E1091" s="225" t="s">
        <v>4185</v>
      </c>
      <c r="F1091" s="224" t="s">
        <v>4186</v>
      </c>
      <c r="G1091" s="224" t="s">
        <v>258</v>
      </c>
      <c r="H1091" s="223" t="s">
        <v>4187</v>
      </c>
      <c r="I1091" s="224" t="s">
        <v>4182</v>
      </c>
      <c r="J1091" s="224" t="s">
        <v>4183</v>
      </c>
      <c r="K1091" s="623">
        <v>4600</v>
      </c>
      <c r="L1091" s="639">
        <v>1148</v>
      </c>
      <c r="M1091" s="616"/>
      <c r="N1091" s="616"/>
      <c r="O1091" s="616"/>
      <c r="P1091" s="485"/>
    </row>
    <row r="1092" spans="2:16" s="30" customFormat="1" ht="24.95" customHeight="1">
      <c r="B1092" s="621">
        <v>52</v>
      </c>
      <c r="C1092" s="224">
        <v>365</v>
      </c>
      <c r="D1092" s="224" t="s">
        <v>4188</v>
      </c>
      <c r="E1092" s="225" t="s">
        <v>4189</v>
      </c>
      <c r="F1092" s="224" t="s">
        <v>4190</v>
      </c>
      <c r="G1092" s="224" t="s">
        <v>258</v>
      </c>
      <c r="H1092" s="223" t="s">
        <v>4191</v>
      </c>
      <c r="I1092" s="224" t="s">
        <v>4182</v>
      </c>
      <c r="J1092" s="224" t="s">
        <v>4183</v>
      </c>
      <c r="K1092" s="623">
        <v>5500</v>
      </c>
      <c r="L1092" s="639">
        <v>1149</v>
      </c>
      <c r="M1092" s="616"/>
      <c r="N1092" s="616"/>
      <c r="O1092" s="616"/>
      <c r="P1092" s="485"/>
    </row>
    <row r="1093" spans="2:16" s="30" customFormat="1" ht="24.95" customHeight="1">
      <c r="B1093" s="621">
        <v>53</v>
      </c>
      <c r="C1093" s="224">
        <v>362</v>
      </c>
      <c r="D1093" s="224" t="s">
        <v>4192</v>
      </c>
      <c r="E1093" s="225" t="s">
        <v>4193</v>
      </c>
      <c r="F1093" s="224" t="s">
        <v>4194</v>
      </c>
      <c r="G1093" s="224" t="s">
        <v>258</v>
      </c>
      <c r="H1093" s="223" t="s">
        <v>4195</v>
      </c>
      <c r="I1093" s="224" t="s">
        <v>4182</v>
      </c>
      <c r="J1093" s="224" t="s">
        <v>4183</v>
      </c>
      <c r="K1093" s="623">
        <v>4000</v>
      </c>
      <c r="L1093" s="639">
        <v>1150</v>
      </c>
      <c r="M1093" s="616"/>
      <c r="N1093" s="634"/>
      <c r="O1093" s="616"/>
      <c r="P1093" s="485"/>
    </row>
    <row r="1094" spans="2:16" s="30" customFormat="1" ht="24.95" customHeight="1">
      <c r="B1094" s="621">
        <v>54</v>
      </c>
      <c r="C1094" s="224">
        <v>361</v>
      </c>
      <c r="D1094" s="224" t="s">
        <v>4196</v>
      </c>
      <c r="E1094" s="225" t="s">
        <v>4197</v>
      </c>
      <c r="F1094" s="224" t="s">
        <v>4198</v>
      </c>
      <c r="G1094" s="224" t="s">
        <v>258</v>
      </c>
      <c r="H1094" s="223" t="s">
        <v>4199</v>
      </c>
      <c r="I1094" s="224" t="s">
        <v>4182</v>
      </c>
      <c r="J1094" s="224" t="s">
        <v>4183</v>
      </c>
      <c r="K1094" s="623">
        <v>5300</v>
      </c>
      <c r="L1094" s="639">
        <v>1151</v>
      </c>
      <c r="M1094" s="616"/>
      <c r="N1094" s="616"/>
      <c r="O1094" s="616"/>
      <c r="P1094" s="485"/>
    </row>
    <row r="1095" spans="2:16" s="30" customFormat="1" ht="24.95" customHeight="1">
      <c r="B1095" s="621">
        <v>55</v>
      </c>
      <c r="C1095" s="224">
        <v>319</v>
      </c>
      <c r="D1095" s="224" t="s">
        <v>4200</v>
      </c>
      <c r="E1095" s="225" t="s">
        <v>4201</v>
      </c>
      <c r="F1095" s="224" t="s">
        <v>4202</v>
      </c>
      <c r="G1095" s="224" t="s">
        <v>4203</v>
      </c>
      <c r="H1095" s="223" t="s">
        <v>4204</v>
      </c>
      <c r="I1095" s="224" t="s">
        <v>4182</v>
      </c>
      <c r="J1095" s="224" t="s">
        <v>4183</v>
      </c>
      <c r="K1095" s="623">
        <v>6200</v>
      </c>
      <c r="L1095" s="639">
        <v>1152</v>
      </c>
      <c r="M1095" s="616"/>
      <c r="N1095" s="616"/>
      <c r="O1095" s="616"/>
      <c r="P1095" s="485"/>
    </row>
    <row r="1096" spans="2:16" s="30" customFormat="1" ht="24.95" customHeight="1">
      <c r="B1096" s="621">
        <v>56</v>
      </c>
      <c r="C1096" s="224">
        <v>314</v>
      </c>
      <c r="D1096" s="224" t="s">
        <v>4205</v>
      </c>
      <c r="E1096" s="225" t="s">
        <v>4206</v>
      </c>
      <c r="F1096" s="224" t="s">
        <v>4207</v>
      </c>
      <c r="G1096" s="224" t="s">
        <v>258</v>
      </c>
      <c r="H1096" s="223" t="s">
        <v>4208</v>
      </c>
      <c r="I1096" s="224" t="s">
        <v>4182</v>
      </c>
      <c r="J1096" s="224" t="s">
        <v>4209</v>
      </c>
      <c r="K1096" s="623">
        <v>6500</v>
      </c>
      <c r="L1096" s="639">
        <v>1153</v>
      </c>
      <c r="M1096" s="616"/>
      <c r="N1096" s="616"/>
      <c r="O1096" s="616"/>
      <c r="P1096" s="485"/>
    </row>
    <row r="1097" spans="2:16" s="30" customFormat="1" ht="24.95" customHeight="1">
      <c r="B1097" s="621">
        <v>57</v>
      </c>
      <c r="C1097" s="224">
        <v>315</v>
      </c>
      <c r="D1097" s="224" t="s">
        <v>4210</v>
      </c>
      <c r="E1097" s="225" t="s">
        <v>4211</v>
      </c>
      <c r="F1097" s="224" t="s">
        <v>4212</v>
      </c>
      <c r="G1097" s="224" t="s">
        <v>258</v>
      </c>
      <c r="H1097" s="223" t="s">
        <v>4213</v>
      </c>
      <c r="I1097" s="224" t="s">
        <v>4182</v>
      </c>
      <c r="J1097" s="224" t="s">
        <v>4214</v>
      </c>
      <c r="K1097" s="623">
        <v>6900</v>
      </c>
      <c r="L1097" s="639">
        <v>1154</v>
      </c>
      <c r="M1097" s="616"/>
      <c r="N1097" s="616"/>
      <c r="O1097" s="616"/>
      <c r="P1097" s="485"/>
    </row>
    <row r="1098" spans="2:16" s="30" customFormat="1" ht="24.95" customHeight="1">
      <c r="B1098" s="621">
        <v>58</v>
      </c>
      <c r="C1098" s="224">
        <v>304</v>
      </c>
      <c r="D1098" s="224" t="s">
        <v>4215</v>
      </c>
      <c r="E1098" s="225" t="s">
        <v>4216</v>
      </c>
      <c r="F1098" s="224" t="s">
        <v>4217</v>
      </c>
      <c r="G1098" s="224" t="s">
        <v>258</v>
      </c>
      <c r="H1098" s="223" t="s">
        <v>61</v>
      </c>
      <c r="I1098" s="224" t="s">
        <v>4182</v>
      </c>
      <c r="J1098" s="224" t="s">
        <v>4183</v>
      </c>
      <c r="K1098" s="623">
        <v>6900</v>
      </c>
      <c r="L1098" s="639">
        <v>1155</v>
      </c>
      <c r="M1098" s="616"/>
      <c r="N1098" s="616"/>
      <c r="O1098" s="616"/>
      <c r="P1098" s="485"/>
    </row>
    <row r="1099" spans="2:16" s="30" customFormat="1" ht="24.95" customHeight="1">
      <c r="B1099" s="621">
        <v>59</v>
      </c>
      <c r="C1099" s="224">
        <v>629</v>
      </c>
      <c r="D1099" s="224" t="s">
        <v>4218</v>
      </c>
      <c r="E1099" s="225" t="s">
        <v>4219</v>
      </c>
      <c r="F1099" s="224" t="s">
        <v>4220</v>
      </c>
      <c r="G1099" s="224" t="s">
        <v>258</v>
      </c>
      <c r="H1099" s="223" t="s">
        <v>4221</v>
      </c>
      <c r="I1099" s="224" t="s">
        <v>4182</v>
      </c>
      <c r="J1099" s="224" t="s">
        <v>4183</v>
      </c>
      <c r="K1099" s="623">
        <v>7000</v>
      </c>
      <c r="L1099" s="639">
        <v>1156</v>
      </c>
      <c r="M1099" s="616"/>
      <c r="N1099" s="616"/>
      <c r="O1099" s="616"/>
      <c r="P1099" s="485"/>
    </row>
    <row r="1100" spans="2:16" s="30" customFormat="1" ht="24.95" customHeight="1">
      <c r="B1100" s="621">
        <v>60</v>
      </c>
      <c r="C1100" s="224">
        <v>658</v>
      </c>
      <c r="D1100" s="224" t="s">
        <v>4296</v>
      </c>
      <c r="E1100" s="225" t="s">
        <v>4222</v>
      </c>
      <c r="F1100" s="224" t="s">
        <v>4223</v>
      </c>
      <c r="G1100" s="224" t="s">
        <v>258</v>
      </c>
      <c r="H1100" s="223" t="s">
        <v>133</v>
      </c>
      <c r="I1100" s="224" t="s">
        <v>4182</v>
      </c>
      <c r="J1100" s="224" t="s">
        <v>4224</v>
      </c>
      <c r="K1100" s="623">
        <v>6500</v>
      </c>
      <c r="L1100" s="639">
        <v>1185</v>
      </c>
      <c r="M1100" s="616"/>
      <c r="N1100" s="634"/>
      <c r="O1100" s="616"/>
      <c r="P1100" s="485"/>
    </row>
    <row r="1101" spans="2:16" s="30" customFormat="1" ht="24.95" customHeight="1">
      <c r="B1101" s="621">
        <v>61</v>
      </c>
      <c r="C1101" s="224">
        <v>3429</v>
      </c>
      <c r="D1101" s="224" t="s">
        <v>4225</v>
      </c>
      <c r="E1101" s="225" t="s">
        <v>4226</v>
      </c>
      <c r="F1101" s="224" t="s">
        <v>4227</v>
      </c>
      <c r="G1101" s="224" t="s">
        <v>258</v>
      </c>
      <c r="H1101" s="223" t="s">
        <v>4228</v>
      </c>
      <c r="I1101" s="223" t="s">
        <v>943</v>
      </c>
      <c r="J1101" s="224" t="s">
        <v>4229</v>
      </c>
      <c r="K1101" s="647">
        <v>5235</v>
      </c>
      <c r="L1101" s="639">
        <v>1158</v>
      </c>
      <c r="M1101" s="616"/>
      <c r="N1101" s="616"/>
      <c r="O1101" s="616"/>
      <c r="P1101" s="485"/>
    </row>
    <row r="1102" spans="2:16" s="30" customFormat="1" ht="24.95" customHeight="1">
      <c r="B1102" s="621">
        <v>62</v>
      </c>
      <c r="C1102" s="622">
        <v>4289</v>
      </c>
      <c r="D1102" s="224" t="s">
        <v>4230</v>
      </c>
      <c r="E1102" s="225" t="s">
        <v>4231</v>
      </c>
      <c r="F1102" s="224" t="s">
        <v>4232</v>
      </c>
      <c r="G1102" s="223" t="s">
        <v>258</v>
      </c>
      <c r="H1102" s="223" t="s">
        <v>4233</v>
      </c>
      <c r="I1102" s="223" t="s">
        <v>943</v>
      </c>
      <c r="J1102" s="622" t="s">
        <v>4234</v>
      </c>
      <c r="K1102" s="647">
        <v>4700</v>
      </c>
      <c r="L1102" s="639">
        <v>1159</v>
      </c>
      <c r="M1102" s="616"/>
      <c r="N1102" s="634"/>
      <c r="O1102" s="616"/>
      <c r="P1102" s="485"/>
    </row>
    <row r="1103" spans="2:16" s="30" customFormat="1" ht="24.95" customHeight="1">
      <c r="B1103" s="621">
        <v>63</v>
      </c>
      <c r="C1103" s="224">
        <v>4291</v>
      </c>
      <c r="D1103" s="224" t="s">
        <v>4235</v>
      </c>
      <c r="E1103" s="225" t="s">
        <v>4236</v>
      </c>
      <c r="F1103" s="224" t="s">
        <v>4237</v>
      </c>
      <c r="G1103" s="224" t="s">
        <v>258</v>
      </c>
      <c r="H1103" s="223" t="s">
        <v>4228</v>
      </c>
      <c r="I1103" s="223" t="s">
        <v>943</v>
      </c>
      <c r="J1103" s="622" t="s">
        <v>4229</v>
      </c>
      <c r="K1103" s="623">
        <v>6898</v>
      </c>
      <c r="L1103" s="639">
        <v>1160</v>
      </c>
      <c r="M1103" s="616"/>
      <c r="N1103" s="616"/>
      <c r="O1103" s="616"/>
      <c r="P1103" s="485"/>
    </row>
    <row r="1104" spans="2:16" s="30" customFormat="1" ht="24.95" customHeight="1">
      <c r="B1104" s="621">
        <v>64</v>
      </c>
      <c r="C1104" s="224">
        <v>2004</v>
      </c>
      <c r="D1104" s="224" t="s">
        <v>4238</v>
      </c>
      <c r="E1104" s="225" t="s">
        <v>4239</v>
      </c>
      <c r="F1104" s="224" t="s">
        <v>4240</v>
      </c>
      <c r="G1104" s="224" t="s">
        <v>28</v>
      </c>
      <c r="H1104" s="223" t="s">
        <v>80</v>
      </c>
      <c r="I1104" s="223" t="s">
        <v>943</v>
      </c>
      <c r="J1104" s="224" t="s">
        <v>319</v>
      </c>
      <c r="K1104" s="623">
        <v>5542.5</v>
      </c>
      <c r="L1104" s="639">
        <v>1161</v>
      </c>
      <c r="M1104" s="616"/>
      <c r="N1104" s="634"/>
      <c r="O1104" s="616"/>
      <c r="P1104" s="485"/>
    </row>
    <row r="1105" spans="2:16" s="30" customFormat="1" ht="24.95" customHeight="1">
      <c r="B1105" s="621">
        <v>65</v>
      </c>
      <c r="C1105" s="224">
        <v>701</v>
      </c>
      <c r="D1105" s="224" t="s">
        <v>4241</v>
      </c>
      <c r="E1105" s="225" t="s">
        <v>4242</v>
      </c>
      <c r="F1105" s="224" t="s">
        <v>4243</v>
      </c>
      <c r="G1105" s="224" t="s">
        <v>2436</v>
      </c>
      <c r="H1105" s="223" t="s">
        <v>360</v>
      </c>
      <c r="I1105" s="223" t="s">
        <v>1315</v>
      </c>
      <c r="J1105" s="224" t="s">
        <v>4244</v>
      </c>
      <c r="K1105" s="623">
        <v>6500</v>
      </c>
      <c r="L1105" s="639">
        <v>1162</v>
      </c>
      <c r="M1105" s="616"/>
      <c r="N1105" s="634"/>
      <c r="O1105" s="616"/>
      <c r="P1105" s="485"/>
    </row>
    <row r="1106" spans="2:16" s="30" customFormat="1" ht="24.95" customHeight="1">
      <c r="B1106" s="621">
        <v>66</v>
      </c>
      <c r="C1106" s="224">
        <v>862</v>
      </c>
      <c r="D1106" s="224" t="s">
        <v>4245</v>
      </c>
      <c r="E1106" s="225" t="s">
        <v>4246</v>
      </c>
      <c r="F1106" s="224" t="s">
        <v>4247</v>
      </c>
      <c r="G1106" s="224" t="s">
        <v>2436</v>
      </c>
      <c r="H1106" s="223" t="s">
        <v>4248</v>
      </c>
      <c r="I1106" s="223" t="s">
        <v>1315</v>
      </c>
      <c r="J1106" s="224" t="s">
        <v>4249</v>
      </c>
      <c r="K1106" s="623">
        <v>6350</v>
      </c>
      <c r="L1106" s="639">
        <v>1163</v>
      </c>
      <c r="M1106" s="616"/>
      <c r="N1106" s="634"/>
      <c r="O1106" s="616"/>
      <c r="P1106" s="485"/>
    </row>
    <row r="1107" spans="2:16" s="30" customFormat="1" ht="24.95" customHeight="1">
      <c r="B1107" s="621">
        <v>67</v>
      </c>
      <c r="C1107" s="224">
        <v>884</v>
      </c>
      <c r="D1107" s="224" t="s">
        <v>4250</v>
      </c>
      <c r="E1107" s="225" t="s">
        <v>4251</v>
      </c>
      <c r="F1107" s="224" t="s">
        <v>4252</v>
      </c>
      <c r="G1107" s="224" t="s">
        <v>2436</v>
      </c>
      <c r="H1107" s="223" t="s">
        <v>552</v>
      </c>
      <c r="I1107" s="223" t="s">
        <v>1315</v>
      </c>
      <c r="J1107" s="224" t="s">
        <v>4253</v>
      </c>
      <c r="K1107" s="623">
        <v>6900</v>
      </c>
      <c r="L1107" s="639">
        <v>1164</v>
      </c>
      <c r="M1107" s="616"/>
      <c r="N1107" s="634"/>
      <c r="O1107" s="616"/>
      <c r="P1107" s="485"/>
    </row>
    <row r="1108" spans="2:16" s="30" customFormat="1" ht="24.95" customHeight="1">
      <c r="B1108" s="621">
        <v>68</v>
      </c>
      <c r="C1108" s="224">
        <v>308</v>
      </c>
      <c r="D1108" s="224" t="s">
        <v>4254</v>
      </c>
      <c r="E1108" s="225" t="s">
        <v>4255</v>
      </c>
      <c r="F1108" s="224" t="s">
        <v>4256</v>
      </c>
      <c r="G1108" s="224" t="s">
        <v>28</v>
      </c>
      <c r="H1108" s="223" t="s">
        <v>507</v>
      </c>
      <c r="I1108" s="223" t="s">
        <v>1315</v>
      </c>
      <c r="J1108" s="224" t="s">
        <v>4257</v>
      </c>
      <c r="K1108" s="623">
        <v>5500</v>
      </c>
      <c r="L1108" s="639">
        <v>1165</v>
      </c>
      <c r="M1108" s="616"/>
      <c r="N1108" s="616"/>
      <c r="O1108" s="616"/>
      <c r="P1108" s="485"/>
    </row>
    <row r="1109" spans="2:16" s="30" customFormat="1" ht="24.95" customHeight="1">
      <c r="B1109" s="621">
        <v>69</v>
      </c>
      <c r="C1109" s="224">
        <v>349</v>
      </c>
      <c r="D1109" s="224" t="s">
        <v>4258</v>
      </c>
      <c r="E1109" s="225" t="s">
        <v>4259</v>
      </c>
      <c r="F1109" s="224" t="s">
        <v>4260</v>
      </c>
      <c r="G1109" s="224" t="s">
        <v>28</v>
      </c>
      <c r="H1109" s="223" t="s">
        <v>4261</v>
      </c>
      <c r="I1109" s="223" t="s">
        <v>1315</v>
      </c>
      <c r="J1109" s="224" t="s">
        <v>4262</v>
      </c>
      <c r="K1109" s="623">
        <v>6000</v>
      </c>
      <c r="L1109" s="639">
        <v>1186</v>
      </c>
      <c r="M1109" s="616"/>
      <c r="N1109" s="634"/>
      <c r="O1109" s="616"/>
      <c r="P1109" s="485"/>
    </row>
    <row r="1110" spans="2:16" s="30" customFormat="1" ht="24.95" customHeight="1">
      <c r="B1110" s="621">
        <v>70</v>
      </c>
      <c r="C1110" s="224">
        <v>299</v>
      </c>
      <c r="D1110" s="224" t="s">
        <v>4263</v>
      </c>
      <c r="E1110" s="225" t="s">
        <v>4264</v>
      </c>
      <c r="F1110" s="224" t="s">
        <v>4265</v>
      </c>
      <c r="G1110" s="224" t="s">
        <v>28</v>
      </c>
      <c r="H1110" s="223" t="s">
        <v>4266</v>
      </c>
      <c r="I1110" s="223" t="s">
        <v>1315</v>
      </c>
      <c r="J1110" s="224" t="s">
        <v>4267</v>
      </c>
      <c r="K1110" s="623">
        <v>6350</v>
      </c>
      <c r="L1110" s="639">
        <v>1167</v>
      </c>
      <c r="M1110" s="616"/>
      <c r="N1110" s="616"/>
      <c r="O1110" s="616"/>
      <c r="P1110" s="485"/>
    </row>
    <row r="1111" spans="2:16" s="30" customFormat="1" ht="24.95" customHeight="1">
      <c r="B1111" s="621">
        <v>71</v>
      </c>
      <c r="C1111" s="224">
        <v>633</v>
      </c>
      <c r="D1111" s="224" t="s">
        <v>4268</v>
      </c>
      <c r="E1111" s="225" t="s">
        <v>4269</v>
      </c>
      <c r="F1111" s="224" t="s">
        <v>4270</v>
      </c>
      <c r="G1111" s="224" t="s">
        <v>28</v>
      </c>
      <c r="H1111" s="223" t="s">
        <v>552</v>
      </c>
      <c r="I1111" s="224" t="s">
        <v>2176</v>
      </c>
      <c r="J1111" s="224" t="s">
        <v>2832</v>
      </c>
      <c r="K1111" s="623">
        <v>7000</v>
      </c>
      <c r="L1111" s="639">
        <v>1168</v>
      </c>
      <c r="M1111" s="616"/>
      <c r="N1111" s="634"/>
      <c r="O1111" s="616"/>
      <c r="P1111" s="485"/>
    </row>
    <row r="1112" spans="2:16" s="30" customFormat="1" ht="24.95" customHeight="1">
      <c r="B1112" s="621">
        <v>72</v>
      </c>
      <c r="C1112" s="224">
        <v>634</v>
      </c>
      <c r="D1112" s="224" t="s">
        <v>4271</v>
      </c>
      <c r="E1112" s="225" t="s">
        <v>4272</v>
      </c>
      <c r="F1112" s="224" t="s">
        <v>4273</v>
      </c>
      <c r="G1112" s="224" t="s">
        <v>28</v>
      </c>
      <c r="H1112" s="223" t="s">
        <v>831</v>
      </c>
      <c r="I1112" s="224" t="s">
        <v>2176</v>
      </c>
      <c r="J1112" s="224" t="s">
        <v>2832</v>
      </c>
      <c r="K1112" s="623">
        <v>6900</v>
      </c>
      <c r="L1112" s="639">
        <v>1169</v>
      </c>
      <c r="M1112" s="616"/>
      <c r="N1112" s="634"/>
      <c r="O1112" s="616"/>
      <c r="P1112" s="485"/>
    </row>
    <row r="1113" spans="2:16" s="30" customFormat="1" ht="24.95" customHeight="1">
      <c r="B1113" s="621">
        <v>73</v>
      </c>
      <c r="C1113" s="224">
        <v>897</v>
      </c>
      <c r="D1113" s="224" t="s">
        <v>4274</v>
      </c>
      <c r="E1113" s="225" t="s">
        <v>4275</v>
      </c>
      <c r="F1113" s="224" t="s">
        <v>4276</v>
      </c>
      <c r="G1113" s="224" t="s">
        <v>28</v>
      </c>
      <c r="H1113" s="223" t="s">
        <v>273</v>
      </c>
      <c r="I1113" s="224" t="s">
        <v>1315</v>
      </c>
      <c r="J1113" s="224" t="s">
        <v>4277</v>
      </c>
      <c r="K1113" s="623">
        <v>5400</v>
      </c>
      <c r="L1113" s="639">
        <v>1170</v>
      </c>
      <c r="M1113" s="616"/>
      <c r="N1113" s="634"/>
      <c r="O1113" s="616"/>
      <c r="P1113" s="485"/>
    </row>
    <row r="1114" spans="2:16" s="30" customFormat="1" ht="24.95" customHeight="1">
      <c r="B1114" s="621">
        <v>74</v>
      </c>
      <c r="C1114" s="224">
        <v>2459</v>
      </c>
      <c r="D1114" s="224" t="s">
        <v>4279</v>
      </c>
      <c r="E1114" s="225" t="s">
        <v>4280</v>
      </c>
      <c r="F1114" s="224" t="s">
        <v>4281</v>
      </c>
      <c r="G1114" s="224" t="s">
        <v>28</v>
      </c>
      <c r="H1114" s="223" t="s">
        <v>80</v>
      </c>
      <c r="I1114" s="224" t="s">
        <v>416</v>
      </c>
      <c r="J1114" s="224" t="s">
        <v>4278</v>
      </c>
      <c r="K1114" s="623">
        <v>5400</v>
      </c>
      <c r="L1114" s="639">
        <v>1171</v>
      </c>
      <c r="M1114" s="616"/>
      <c r="N1114" s="616"/>
      <c r="O1114" s="616"/>
      <c r="P1114" s="485"/>
    </row>
    <row r="1115" spans="2:16" s="30" customFormat="1" ht="24.95" customHeight="1">
      <c r="B1115" s="621">
        <v>75</v>
      </c>
      <c r="C1115" s="224">
        <v>844</v>
      </c>
      <c r="D1115" s="224" t="s">
        <v>4282</v>
      </c>
      <c r="E1115" s="225" t="s">
        <v>4283</v>
      </c>
      <c r="F1115" s="224" t="s">
        <v>4284</v>
      </c>
      <c r="G1115" s="224" t="s">
        <v>28</v>
      </c>
      <c r="H1115" s="223" t="s">
        <v>552</v>
      </c>
      <c r="I1115" s="224" t="s">
        <v>2176</v>
      </c>
      <c r="J1115" s="224" t="s">
        <v>2176</v>
      </c>
      <c r="K1115" s="623">
        <v>6650</v>
      </c>
      <c r="L1115" s="639">
        <v>1187</v>
      </c>
      <c r="M1115" s="616"/>
      <c r="N1115" s="634"/>
      <c r="O1115" s="616"/>
      <c r="P1115" s="485"/>
    </row>
    <row r="1116" spans="2:16" s="30" customFormat="1" ht="24.95" customHeight="1">
      <c r="B1116" s="621">
        <v>76</v>
      </c>
      <c r="C1116" s="224">
        <v>965</v>
      </c>
      <c r="D1116" s="224" t="s">
        <v>4285</v>
      </c>
      <c r="E1116" s="225" t="s">
        <v>4286</v>
      </c>
      <c r="F1116" s="224" t="s">
        <v>4287</v>
      </c>
      <c r="G1116" s="224" t="s">
        <v>28</v>
      </c>
      <c r="H1116" s="223" t="s">
        <v>61</v>
      </c>
      <c r="I1116" s="224" t="s">
        <v>1803</v>
      </c>
      <c r="J1116" s="224" t="s">
        <v>4288</v>
      </c>
      <c r="K1116" s="623">
        <v>7000</v>
      </c>
      <c r="L1116" s="639">
        <v>1173</v>
      </c>
      <c r="M1116" s="616"/>
      <c r="N1116" s="616"/>
      <c r="O1116" s="616"/>
      <c r="P1116" s="485"/>
    </row>
    <row r="1117" spans="2:16" s="30" customFormat="1" ht="24.95" customHeight="1">
      <c r="B1117" s="621">
        <v>77</v>
      </c>
      <c r="C1117" s="224">
        <v>4262</v>
      </c>
      <c r="D1117" s="224" t="s">
        <v>4289</v>
      </c>
      <c r="E1117" s="225" t="s">
        <v>4290</v>
      </c>
      <c r="F1117" s="224" t="s">
        <v>4291</v>
      </c>
      <c r="G1117" s="224" t="s">
        <v>28</v>
      </c>
      <c r="H1117" s="223" t="s">
        <v>3229</v>
      </c>
      <c r="I1117" s="224" t="s">
        <v>1315</v>
      </c>
      <c r="J1117" s="224" t="s">
        <v>4161</v>
      </c>
      <c r="K1117" s="623">
        <v>7000</v>
      </c>
      <c r="L1117" s="639">
        <v>1174</v>
      </c>
      <c r="M1117" s="624">
        <f>SUM(K1041:K1117)</f>
        <v>460734.5</v>
      </c>
      <c r="N1117" s="624">
        <v>460734.5</v>
      </c>
      <c r="O1117" s="624">
        <f>M1117-N1117</f>
        <v>0</v>
      </c>
      <c r="P1117" s="485"/>
    </row>
    <row r="1118" spans="2:16">
      <c r="B1118" s="224"/>
      <c r="C1118" s="224"/>
      <c r="D1118" s="224"/>
      <c r="E1118" s="224"/>
      <c r="F1118" s="224"/>
      <c r="G1118" s="224"/>
      <c r="H1118" s="224"/>
      <c r="I1118" s="224"/>
      <c r="J1118" s="224"/>
      <c r="K1118" s="623">
        <f>SUM(K8:K1117)</f>
        <v>6679689</v>
      </c>
      <c r="L1118" s="678"/>
      <c r="M1118" s="616">
        <f>SUM(M8:M1117)</f>
        <v>5868154</v>
      </c>
      <c r="N1118" s="616">
        <f>SUM(N8:N1117)</f>
        <v>5868154</v>
      </c>
      <c r="O1118" s="616"/>
      <c r="P1118" s="485"/>
    </row>
    <row r="1119" spans="2:16">
      <c r="B1119" s="224"/>
      <c r="C1119" s="224"/>
      <c r="D1119" s="224"/>
      <c r="E1119" s="224"/>
      <c r="F1119" s="224"/>
      <c r="G1119" s="224"/>
      <c r="H1119" s="224"/>
      <c r="I1119" s="224"/>
      <c r="J1119" s="224"/>
      <c r="K1119" s="623">
        <v>6686239</v>
      </c>
      <c r="L1119" s="678"/>
      <c r="M1119" s="616"/>
      <c r="N1119" s="616"/>
      <c r="O1119" s="616"/>
      <c r="P1119" s="485"/>
    </row>
    <row r="1120" spans="2:16">
      <c r="B1120" s="224"/>
      <c r="C1120" s="224"/>
      <c r="D1120" s="224"/>
      <c r="E1120" s="224"/>
      <c r="F1120" s="224"/>
      <c r="G1120" s="224"/>
      <c r="H1120" s="224"/>
      <c r="I1120" s="224"/>
      <c r="J1120" s="224"/>
      <c r="K1120" s="623">
        <f>K1118-K1119</f>
        <v>-6550</v>
      </c>
      <c r="L1120" s="678"/>
      <c r="M1120" s="616"/>
      <c r="N1120" s="616"/>
      <c r="O1120" s="616"/>
      <c r="P1120" s="485"/>
    </row>
    <row r="1121" spans="2:16">
      <c r="B1121" s="485"/>
      <c r="C1121" s="485"/>
      <c r="D1121" s="485"/>
      <c r="E1121" s="485"/>
      <c r="F1121" s="485"/>
      <c r="G1121" s="485"/>
      <c r="H1121" s="485"/>
      <c r="I1121" s="485"/>
      <c r="J1121" s="485"/>
      <c r="K1121" s="422"/>
      <c r="L1121" s="485"/>
      <c r="M1121" s="482"/>
      <c r="N1121" s="482"/>
      <c r="O1121" s="482"/>
      <c r="P1121" s="485"/>
    </row>
  </sheetData>
  <mergeCells count="3">
    <mergeCell ref="B2:M2"/>
    <mergeCell ref="B3:M3"/>
    <mergeCell ref="B5:M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  <outlinePr summaryBelow="0" summaryRight="0"/>
    <pageSetUpPr fitToPage="1"/>
  </sheetPr>
  <dimension ref="A1:O996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5" width="15.7109375" customWidth="1"/>
    <col min="16" max="26" width="10.7109375" customWidth="1"/>
  </cols>
  <sheetData>
    <row r="1" spans="1:14">
      <c r="A1" s="564" t="s">
        <v>138</v>
      </c>
      <c r="C1" s="29"/>
      <c r="D1" s="30"/>
      <c r="E1" s="1"/>
      <c r="H1" s="31"/>
      <c r="J1" s="31"/>
      <c r="K1" s="32"/>
    </row>
    <row r="2" spans="1:14" ht="31.5">
      <c r="C2" s="29"/>
      <c r="D2" s="30"/>
      <c r="E2" s="3"/>
      <c r="F2" s="4" t="s">
        <v>0</v>
      </c>
      <c r="G2" s="5"/>
      <c r="H2" s="31"/>
      <c r="J2" s="31"/>
      <c r="K2" s="32"/>
    </row>
    <row r="3" spans="1:14" ht="31.5">
      <c r="C3" s="29"/>
      <c r="D3" s="30"/>
      <c r="E3" s="7"/>
      <c r="F3" s="8" t="s">
        <v>1</v>
      </c>
      <c r="G3" s="5"/>
      <c r="H3" s="31"/>
      <c r="J3" s="31"/>
      <c r="K3" s="32"/>
    </row>
    <row r="4" spans="1:14">
      <c r="C4" s="29"/>
      <c r="D4" s="30"/>
      <c r="E4" s="1"/>
      <c r="H4" s="31"/>
      <c r="J4" s="31"/>
      <c r="K4" s="32"/>
    </row>
    <row r="5" spans="1:14">
      <c r="B5" s="10"/>
      <c r="C5" s="29"/>
      <c r="D5" s="30"/>
      <c r="E5" s="1"/>
      <c r="H5" s="31"/>
      <c r="J5" s="31"/>
      <c r="K5" s="32"/>
    </row>
    <row r="6" spans="1:14">
      <c r="B6" s="10"/>
      <c r="C6" s="29"/>
      <c r="D6" s="30"/>
      <c r="E6" s="1"/>
      <c r="H6" s="682" t="s">
        <v>2</v>
      </c>
      <c r="I6" s="683"/>
      <c r="J6" s="683"/>
      <c r="K6" s="684"/>
    </row>
    <row r="7" spans="1:14">
      <c r="B7" s="10" t="s">
        <v>3</v>
      </c>
      <c r="C7" s="29" t="s">
        <v>4</v>
      </c>
      <c r="D7" s="30"/>
      <c r="E7" s="1"/>
      <c r="H7" s="685" t="s">
        <v>199</v>
      </c>
      <c r="I7" s="684"/>
      <c r="J7" s="685" t="s">
        <v>200</v>
      </c>
      <c r="K7" s="684"/>
    </row>
    <row r="8" spans="1:14">
      <c r="B8" s="10" t="s">
        <v>7</v>
      </c>
      <c r="C8" s="29" t="s">
        <v>411</v>
      </c>
      <c r="D8" s="30"/>
      <c r="E8" s="1"/>
      <c r="H8" s="31"/>
      <c r="J8" s="31"/>
      <c r="K8" s="32"/>
    </row>
    <row r="9" spans="1:14">
      <c r="B9" s="10" t="s">
        <v>9</v>
      </c>
      <c r="C9" s="29" t="s">
        <v>10</v>
      </c>
      <c r="D9" s="30"/>
      <c r="E9" s="1"/>
      <c r="H9" s="31"/>
      <c r="J9" s="31"/>
      <c r="K9" s="32"/>
    </row>
    <row r="10" spans="1:14">
      <c r="B10" s="10" t="s">
        <v>11</v>
      </c>
      <c r="C10" s="29"/>
      <c r="D10" s="30" t="s">
        <v>12</v>
      </c>
      <c r="E10" s="1"/>
      <c r="H10" s="31"/>
      <c r="J10" s="31"/>
      <c r="K10" s="32"/>
    </row>
    <row r="11" spans="1:14">
      <c r="C11" s="29"/>
      <c r="D11" s="30"/>
      <c r="E11" s="1"/>
      <c r="H11" s="31"/>
      <c r="J11" s="31"/>
      <c r="K11" s="32"/>
    </row>
    <row r="12" spans="1:14" ht="15.75">
      <c r="C12" s="29"/>
      <c r="D12" s="30"/>
      <c r="E12" s="686" t="s">
        <v>13</v>
      </c>
      <c r="F12" s="687"/>
      <c r="G12" s="687"/>
      <c r="H12" s="687"/>
      <c r="I12" s="687"/>
      <c r="J12" s="687"/>
      <c r="K12" s="32"/>
    </row>
    <row r="13" spans="1:14" ht="24.95" customHeight="1">
      <c r="B13" s="12" t="s">
        <v>14</v>
      </c>
      <c r="C13" s="12" t="s">
        <v>15</v>
      </c>
      <c r="D13" s="33" t="s">
        <v>16</v>
      </c>
      <c r="E13" s="13" t="s">
        <v>17</v>
      </c>
      <c r="F13" s="12" t="s">
        <v>18</v>
      </c>
      <c r="G13" s="12" t="s">
        <v>19</v>
      </c>
      <c r="H13" s="33" t="s">
        <v>20</v>
      </c>
      <c r="I13" s="12" t="s">
        <v>21</v>
      </c>
      <c r="J13" s="33" t="s">
        <v>22</v>
      </c>
      <c r="K13" s="33" t="s">
        <v>23</v>
      </c>
      <c r="L13" s="561" t="s">
        <v>4297</v>
      </c>
      <c r="M13" s="562" t="s">
        <v>4308</v>
      </c>
      <c r="N13" s="608" t="s">
        <v>4312</v>
      </c>
    </row>
    <row r="14" spans="1:14" ht="24.95" customHeight="1">
      <c r="B14" s="14">
        <v>1</v>
      </c>
      <c r="C14" s="34">
        <v>159</v>
      </c>
      <c r="D14" s="35" t="s">
        <v>412</v>
      </c>
      <c r="E14" s="57" t="s">
        <v>413</v>
      </c>
      <c r="F14" s="14" t="s">
        <v>414</v>
      </c>
      <c r="G14" s="14" t="s">
        <v>399</v>
      </c>
      <c r="H14" s="36" t="s">
        <v>415</v>
      </c>
      <c r="I14" s="14" t="s">
        <v>416</v>
      </c>
      <c r="J14" s="32" t="s">
        <v>417</v>
      </c>
      <c r="K14" s="37">
        <v>6296</v>
      </c>
      <c r="L14" s="14">
        <v>51</v>
      </c>
    </row>
    <row r="15" spans="1:14" ht="24.95" customHeight="1">
      <c r="B15" s="14">
        <v>4</v>
      </c>
      <c r="C15" s="34">
        <v>168</v>
      </c>
      <c r="D15" s="35" t="s">
        <v>422</v>
      </c>
      <c r="E15" s="57" t="s">
        <v>423</v>
      </c>
      <c r="F15" s="14" t="s">
        <v>424</v>
      </c>
      <c r="G15" s="14" t="s">
        <v>28</v>
      </c>
      <c r="H15" s="32" t="s">
        <v>425</v>
      </c>
      <c r="I15" s="14" t="s">
        <v>416</v>
      </c>
      <c r="J15" s="32" t="s">
        <v>417</v>
      </c>
      <c r="K15" s="37">
        <v>4500</v>
      </c>
      <c r="L15" s="14">
        <v>52</v>
      </c>
    </row>
    <row r="16" spans="1:14" ht="24.95" customHeight="1">
      <c r="B16" s="14">
        <v>5</v>
      </c>
      <c r="C16" s="34">
        <v>178</v>
      </c>
      <c r="D16" s="25" t="s">
        <v>426</v>
      </c>
      <c r="E16" s="57" t="s">
        <v>427</v>
      </c>
      <c r="F16" s="14" t="s">
        <v>428</v>
      </c>
      <c r="G16" s="14" t="s">
        <v>399</v>
      </c>
      <c r="H16" s="25" t="s">
        <v>429</v>
      </c>
      <c r="I16" s="14" t="s">
        <v>416</v>
      </c>
      <c r="J16" s="25" t="s">
        <v>417</v>
      </c>
      <c r="K16" s="38">
        <v>5974</v>
      </c>
      <c r="L16" s="14">
        <v>53</v>
      </c>
    </row>
    <row r="17" spans="2:12" ht="24.95" customHeight="1">
      <c r="B17" s="14">
        <v>6</v>
      </c>
      <c r="C17" s="34">
        <v>179</v>
      </c>
      <c r="D17" s="25" t="s">
        <v>430</v>
      </c>
      <c r="E17" s="57" t="s">
        <v>431</v>
      </c>
      <c r="F17" s="14" t="s">
        <v>432</v>
      </c>
      <c r="G17" s="14" t="s">
        <v>399</v>
      </c>
      <c r="H17" s="25" t="s">
        <v>433</v>
      </c>
      <c r="I17" s="14" t="s">
        <v>416</v>
      </c>
      <c r="J17" s="25" t="s">
        <v>417</v>
      </c>
      <c r="K17" s="38">
        <v>6850</v>
      </c>
      <c r="L17" s="14">
        <v>54</v>
      </c>
    </row>
    <row r="18" spans="2:12" ht="24.95" customHeight="1">
      <c r="B18" s="14">
        <v>7</v>
      </c>
      <c r="C18" s="34">
        <v>180</v>
      </c>
      <c r="D18" s="25" t="s">
        <v>4298</v>
      </c>
      <c r="E18" s="57" t="s">
        <v>434</v>
      </c>
      <c r="F18" s="14" t="s">
        <v>435</v>
      </c>
      <c r="G18" s="14" t="s">
        <v>28</v>
      </c>
      <c r="H18" s="25" t="s">
        <v>436</v>
      </c>
      <c r="I18" s="14" t="s">
        <v>416</v>
      </c>
      <c r="J18" s="25" t="s">
        <v>417</v>
      </c>
      <c r="K18" s="38">
        <v>4082</v>
      </c>
      <c r="L18" s="14">
        <v>55</v>
      </c>
    </row>
    <row r="19" spans="2:12" ht="24.95" customHeight="1">
      <c r="B19" s="14">
        <v>8</v>
      </c>
      <c r="C19" s="34">
        <v>181</v>
      </c>
      <c r="D19" s="25" t="s">
        <v>437</v>
      </c>
      <c r="E19" s="57" t="s">
        <v>438</v>
      </c>
      <c r="F19" s="14" t="s">
        <v>439</v>
      </c>
      <c r="G19" s="14" t="s">
        <v>28</v>
      </c>
      <c r="H19" s="25" t="s">
        <v>80</v>
      </c>
      <c r="I19" s="14" t="s">
        <v>416</v>
      </c>
      <c r="J19" s="25" t="s">
        <v>417</v>
      </c>
      <c r="K19" s="38">
        <v>6269</v>
      </c>
      <c r="L19" s="14">
        <v>56</v>
      </c>
    </row>
    <row r="20" spans="2:12" ht="24.95" customHeight="1">
      <c r="B20" s="14">
        <v>9</v>
      </c>
      <c r="C20" s="34">
        <v>1140</v>
      </c>
      <c r="D20" s="25" t="s">
        <v>4299</v>
      </c>
      <c r="E20" s="57" t="s">
        <v>440</v>
      </c>
      <c r="F20" s="14" t="s">
        <v>441</v>
      </c>
      <c r="G20" s="14" t="s">
        <v>399</v>
      </c>
      <c r="H20" s="25" t="s">
        <v>442</v>
      </c>
      <c r="I20" s="14" t="s">
        <v>416</v>
      </c>
      <c r="J20" s="35" t="s">
        <v>443</v>
      </c>
      <c r="K20" s="38">
        <v>6698</v>
      </c>
      <c r="L20" s="14">
        <v>57</v>
      </c>
    </row>
    <row r="21" spans="2:12" ht="24.95" customHeight="1">
      <c r="B21" s="14">
        <v>11</v>
      </c>
      <c r="C21" s="34">
        <v>1141</v>
      </c>
      <c r="D21" s="25" t="s">
        <v>444</v>
      </c>
      <c r="E21" s="57" t="s">
        <v>445</v>
      </c>
      <c r="F21" s="14" t="s">
        <v>446</v>
      </c>
      <c r="G21" s="14" t="s">
        <v>28</v>
      </c>
      <c r="H21" s="25" t="s">
        <v>447</v>
      </c>
      <c r="I21" s="14" t="s">
        <v>416</v>
      </c>
      <c r="J21" s="35" t="s">
        <v>448</v>
      </c>
      <c r="K21" s="37">
        <v>6500</v>
      </c>
      <c r="L21" s="14">
        <v>58</v>
      </c>
    </row>
    <row r="22" spans="2:12" ht="24.95" customHeight="1">
      <c r="B22" s="14">
        <v>12</v>
      </c>
      <c r="C22" s="34">
        <v>1145</v>
      </c>
      <c r="D22" s="25" t="s">
        <v>454</v>
      </c>
      <c r="E22" s="57" t="s">
        <v>455</v>
      </c>
      <c r="F22" s="14" t="s">
        <v>456</v>
      </c>
      <c r="G22" s="14" t="s">
        <v>28</v>
      </c>
      <c r="H22" s="25" t="s">
        <v>425</v>
      </c>
      <c r="I22" s="14" t="s">
        <v>416</v>
      </c>
      <c r="J22" s="25" t="s">
        <v>453</v>
      </c>
      <c r="K22" s="39">
        <v>5990</v>
      </c>
      <c r="L22" s="14">
        <v>59</v>
      </c>
    </row>
    <row r="23" spans="2:12" ht="24.95" customHeight="1">
      <c r="B23" s="14">
        <v>14</v>
      </c>
      <c r="C23" s="34">
        <v>1150</v>
      </c>
      <c r="D23" s="25" t="s">
        <v>457</v>
      </c>
      <c r="E23" s="57" t="s">
        <v>458</v>
      </c>
      <c r="F23" s="14" t="s">
        <v>459</v>
      </c>
      <c r="G23" s="14" t="s">
        <v>28</v>
      </c>
      <c r="H23" s="35" t="s">
        <v>460</v>
      </c>
      <c r="I23" s="14" t="s">
        <v>416</v>
      </c>
      <c r="J23" s="25" t="s">
        <v>453</v>
      </c>
      <c r="K23" s="37">
        <v>6105</v>
      </c>
      <c r="L23" s="14">
        <v>60</v>
      </c>
    </row>
    <row r="24" spans="2:12" ht="24.95" customHeight="1">
      <c r="B24" s="14">
        <v>15</v>
      </c>
      <c r="C24" s="34">
        <v>1154</v>
      </c>
      <c r="D24" s="35" t="s">
        <v>465</v>
      </c>
      <c r="E24" s="57" t="s">
        <v>466</v>
      </c>
      <c r="F24" s="14" t="s">
        <v>467</v>
      </c>
      <c r="G24" s="14" t="s">
        <v>28</v>
      </c>
      <c r="H24" s="25" t="s">
        <v>464</v>
      </c>
      <c r="I24" s="14" t="s">
        <v>416</v>
      </c>
      <c r="J24" s="25" t="s">
        <v>453</v>
      </c>
      <c r="K24" s="38">
        <v>5977</v>
      </c>
      <c r="L24" s="14">
        <v>61</v>
      </c>
    </row>
    <row r="25" spans="2:12" ht="24.95" customHeight="1">
      <c r="B25" s="14">
        <v>16</v>
      </c>
      <c r="C25" s="34">
        <v>1155</v>
      </c>
      <c r="D25" s="25" t="s">
        <v>468</v>
      </c>
      <c r="E25" s="57" t="s">
        <v>469</v>
      </c>
      <c r="F25" s="14" t="s">
        <v>470</v>
      </c>
      <c r="G25" s="14" t="s">
        <v>28</v>
      </c>
      <c r="H25" s="35" t="s">
        <v>471</v>
      </c>
      <c r="I25" s="14" t="s">
        <v>416</v>
      </c>
      <c r="J25" s="25" t="s">
        <v>453</v>
      </c>
      <c r="K25" s="37">
        <v>5199</v>
      </c>
      <c r="L25" s="14">
        <v>62</v>
      </c>
    </row>
    <row r="26" spans="2:12" ht="24.95" customHeight="1">
      <c r="B26" s="14">
        <v>17</v>
      </c>
      <c r="C26" s="34">
        <v>1162</v>
      </c>
      <c r="D26" s="25" t="s">
        <v>4300</v>
      </c>
      <c r="E26" s="57" t="s">
        <v>472</v>
      </c>
      <c r="F26" s="14" t="s">
        <v>473</v>
      </c>
      <c r="G26" s="14" t="s">
        <v>399</v>
      </c>
      <c r="H26" s="35" t="s">
        <v>474</v>
      </c>
      <c r="I26" s="14" t="s">
        <v>416</v>
      </c>
      <c r="J26" s="25" t="s">
        <v>475</v>
      </c>
      <c r="K26" s="38">
        <v>4789</v>
      </c>
      <c r="L26" s="14">
        <v>63</v>
      </c>
    </row>
    <row r="27" spans="2:12" ht="24.95" customHeight="1">
      <c r="B27" s="14">
        <v>18</v>
      </c>
      <c r="C27" s="34">
        <v>1769</v>
      </c>
      <c r="D27" s="25" t="s">
        <v>476</v>
      </c>
      <c r="E27" s="57" t="s">
        <v>477</v>
      </c>
      <c r="F27" s="14" t="s">
        <v>478</v>
      </c>
      <c r="G27" s="14" t="s">
        <v>28</v>
      </c>
      <c r="H27" s="25" t="s">
        <v>479</v>
      </c>
      <c r="I27" s="14" t="s">
        <v>416</v>
      </c>
      <c r="J27" s="35" t="s">
        <v>480</v>
      </c>
      <c r="K27" s="38">
        <v>6400</v>
      </c>
      <c r="L27" s="14">
        <v>64</v>
      </c>
    </row>
    <row r="28" spans="2:12" ht="24.95" customHeight="1">
      <c r="B28" s="14">
        <v>19</v>
      </c>
      <c r="C28" s="34">
        <v>1771</v>
      </c>
      <c r="D28" s="25" t="s">
        <v>481</v>
      </c>
      <c r="E28" s="57" t="s">
        <v>482</v>
      </c>
      <c r="F28" s="14" t="s">
        <v>483</v>
      </c>
      <c r="G28" s="14" t="s">
        <v>28</v>
      </c>
      <c r="H28" s="25" t="s">
        <v>484</v>
      </c>
      <c r="I28" s="14" t="s">
        <v>416</v>
      </c>
      <c r="J28" s="35" t="s">
        <v>485</v>
      </c>
      <c r="K28" s="38">
        <v>6800</v>
      </c>
      <c r="L28" s="14">
        <v>65</v>
      </c>
    </row>
    <row r="29" spans="2:12" ht="24.95" customHeight="1">
      <c r="B29" s="14">
        <v>20</v>
      </c>
      <c r="C29" s="34">
        <v>1774</v>
      </c>
      <c r="D29" s="25" t="s">
        <v>486</v>
      </c>
      <c r="E29" s="57" t="s">
        <v>487</v>
      </c>
      <c r="F29" s="14" t="s">
        <v>488</v>
      </c>
      <c r="G29" s="14" t="s">
        <v>28</v>
      </c>
      <c r="H29" s="25" t="s">
        <v>204</v>
      </c>
      <c r="I29" s="14" t="s">
        <v>416</v>
      </c>
      <c r="J29" s="35" t="s">
        <v>480</v>
      </c>
      <c r="K29" s="38">
        <v>5030</v>
      </c>
      <c r="L29" s="14">
        <v>66</v>
      </c>
    </row>
    <row r="30" spans="2:12" ht="24.95" customHeight="1">
      <c r="B30" s="14">
        <v>21</v>
      </c>
      <c r="C30" s="34">
        <v>1775</v>
      </c>
      <c r="D30" s="25" t="s">
        <v>4301</v>
      </c>
      <c r="E30" s="57" t="s">
        <v>489</v>
      </c>
      <c r="F30" s="14" t="s">
        <v>490</v>
      </c>
      <c r="G30" s="14" t="s">
        <v>28</v>
      </c>
      <c r="H30" s="32" t="s">
        <v>491</v>
      </c>
      <c r="I30" s="14" t="s">
        <v>416</v>
      </c>
      <c r="J30" s="36" t="s">
        <v>480</v>
      </c>
      <c r="K30" s="38">
        <v>5030</v>
      </c>
      <c r="L30" s="14">
        <v>67</v>
      </c>
    </row>
    <row r="31" spans="2:12" ht="24.95" customHeight="1">
      <c r="B31" s="14">
        <v>23</v>
      </c>
      <c r="C31" s="34">
        <v>1780</v>
      </c>
      <c r="D31" s="35" t="s">
        <v>492</v>
      </c>
      <c r="E31" s="57" t="s">
        <v>493</v>
      </c>
      <c r="F31" s="14" t="s">
        <v>494</v>
      </c>
      <c r="G31" s="14" t="s">
        <v>28</v>
      </c>
      <c r="H31" s="25" t="s">
        <v>479</v>
      </c>
      <c r="I31" s="14" t="s">
        <v>416</v>
      </c>
      <c r="J31" s="35" t="s">
        <v>485</v>
      </c>
      <c r="K31" s="38">
        <v>5018</v>
      </c>
      <c r="L31" s="14">
        <v>68</v>
      </c>
    </row>
    <row r="32" spans="2:12" ht="24.95" customHeight="1">
      <c r="B32" s="14">
        <v>25</v>
      </c>
      <c r="C32" s="34">
        <v>1800</v>
      </c>
      <c r="D32" s="25" t="s">
        <v>500</v>
      </c>
      <c r="E32" s="57" t="s">
        <v>501</v>
      </c>
      <c r="F32" s="14" t="s">
        <v>502</v>
      </c>
      <c r="G32" s="14" t="s">
        <v>28</v>
      </c>
      <c r="H32" s="25" t="s">
        <v>503</v>
      </c>
      <c r="I32" s="14" t="s">
        <v>416</v>
      </c>
      <c r="J32" s="35" t="s">
        <v>504</v>
      </c>
      <c r="K32" s="37">
        <v>6938</v>
      </c>
      <c r="L32" s="14">
        <v>70</v>
      </c>
    </row>
    <row r="33" spans="2:15" ht="24.95" customHeight="1">
      <c r="B33" s="14">
        <v>27</v>
      </c>
      <c r="C33" s="34">
        <v>1956</v>
      </c>
      <c r="D33" s="25" t="s">
        <v>509</v>
      </c>
      <c r="E33" s="57" t="s">
        <v>510</v>
      </c>
      <c r="F33" s="14" t="s">
        <v>511</v>
      </c>
      <c r="G33" s="14" t="s">
        <v>399</v>
      </c>
      <c r="H33" s="35" t="s">
        <v>512</v>
      </c>
      <c r="I33" s="14" t="s">
        <v>416</v>
      </c>
      <c r="J33" s="25" t="s">
        <v>417</v>
      </c>
      <c r="K33" s="38">
        <v>6500</v>
      </c>
      <c r="L33" s="14">
        <v>71</v>
      </c>
    </row>
    <row r="34" spans="2:15" ht="24.95" customHeight="1">
      <c r="B34" s="14">
        <v>28</v>
      </c>
      <c r="C34" s="34">
        <v>1985</v>
      </c>
      <c r="D34" s="25" t="s">
        <v>517</v>
      </c>
      <c r="E34" s="57" t="s">
        <v>518</v>
      </c>
      <c r="F34" s="14" t="s">
        <v>519</v>
      </c>
      <c r="G34" s="14" t="s">
        <v>28</v>
      </c>
      <c r="H34" s="25" t="s">
        <v>520</v>
      </c>
      <c r="I34" s="14" t="s">
        <v>416</v>
      </c>
      <c r="J34" s="25" t="s">
        <v>521</v>
      </c>
      <c r="K34" s="37">
        <v>5289</v>
      </c>
      <c r="L34" s="14">
        <v>72</v>
      </c>
    </row>
    <row r="35" spans="2:15" ht="24.95" customHeight="1">
      <c r="B35" s="14">
        <v>30</v>
      </c>
      <c r="C35" s="34">
        <v>1986</v>
      </c>
      <c r="D35" s="25" t="s">
        <v>522</v>
      </c>
      <c r="E35" s="57" t="s">
        <v>523</v>
      </c>
      <c r="F35" s="14" t="s">
        <v>524</v>
      </c>
      <c r="G35" s="14" t="s">
        <v>28</v>
      </c>
      <c r="H35" s="35" t="s">
        <v>339</v>
      </c>
      <c r="I35" s="14" t="s">
        <v>416</v>
      </c>
      <c r="J35" s="25" t="s">
        <v>521</v>
      </c>
      <c r="K35" s="38">
        <v>6144</v>
      </c>
      <c r="L35" s="14">
        <v>73</v>
      </c>
    </row>
    <row r="36" spans="2:15" ht="24.95" customHeight="1">
      <c r="B36" s="14">
        <v>31</v>
      </c>
      <c r="C36" s="34">
        <v>2265</v>
      </c>
      <c r="D36" s="25" t="s">
        <v>529</v>
      </c>
      <c r="E36" s="57" t="s">
        <v>530</v>
      </c>
      <c r="F36" s="14" t="s">
        <v>531</v>
      </c>
      <c r="G36" s="14" t="s">
        <v>28</v>
      </c>
      <c r="H36" s="35" t="s">
        <v>532</v>
      </c>
      <c r="I36" s="14" t="s">
        <v>416</v>
      </c>
      <c r="J36" s="25" t="s">
        <v>533</v>
      </c>
      <c r="K36" s="38">
        <v>5654</v>
      </c>
      <c r="L36" s="14">
        <v>74</v>
      </c>
    </row>
    <row r="37" spans="2:15" ht="24.95" customHeight="1">
      <c r="B37" s="14">
        <v>33</v>
      </c>
      <c r="C37" s="34">
        <v>2274</v>
      </c>
      <c r="D37" s="35" t="s">
        <v>534</v>
      </c>
      <c r="E37" s="57" t="s">
        <v>535</v>
      </c>
      <c r="F37" s="14" t="s">
        <v>536</v>
      </c>
      <c r="G37" s="14" t="s">
        <v>28</v>
      </c>
      <c r="H37" s="25" t="s">
        <v>537</v>
      </c>
      <c r="I37" s="14" t="s">
        <v>416</v>
      </c>
      <c r="J37" s="35" t="s">
        <v>538</v>
      </c>
      <c r="K37" s="38">
        <v>4099</v>
      </c>
      <c r="L37" s="14">
        <v>75</v>
      </c>
    </row>
    <row r="38" spans="2:15" ht="24.95" customHeight="1">
      <c r="B38" s="14">
        <v>34</v>
      </c>
      <c r="C38" s="34">
        <v>2307</v>
      </c>
      <c r="D38" s="25" t="s">
        <v>544</v>
      </c>
      <c r="E38" s="57" t="s">
        <v>545</v>
      </c>
      <c r="F38" s="14" t="s">
        <v>546</v>
      </c>
      <c r="G38" s="14" t="s">
        <v>28</v>
      </c>
      <c r="H38" s="25" t="s">
        <v>547</v>
      </c>
      <c r="I38" s="14" t="s">
        <v>416</v>
      </c>
      <c r="J38" s="35" t="s">
        <v>548</v>
      </c>
      <c r="K38" s="38">
        <v>6471</v>
      </c>
      <c r="L38" s="14">
        <v>76</v>
      </c>
    </row>
    <row r="39" spans="2:15" ht="24.95" customHeight="1">
      <c r="B39" s="14">
        <v>35</v>
      </c>
      <c r="C39" s="34">
        <v>2310</v>
      </c>
      <c r="D39" s="25" t="s">
        <v>549</v>
      </c>
      <c r="E39" s="57" t="s">
        <v>550</v>
      </c>
      <c r="F39" s="14" t="s">
        <v>551</v>
      </c>
      <c r="G39" s="14" t="s">
        <v>399</v>
      </c>
      <c r="H39" s="25" t="s">
        <v>552</v>
      </c>
      <c r="I39" s="14" t="s">
        <v>416</v>
      </c>
      <c r="J39" s="35" t="s">
        <v>548</v>
      </c>
      <c r="K39" s="38">
        <v>4413</v>
      </c>
      <c r="L39" s="14">
        <v>77</v>
      </c>
    </row>
    <row r="40" spans="2:15" ht="24.95" customHeight="1">
      <c r="B40" s="14">
        <v>36</v>
      </c>
      <c r="C40" s="34">
        <v>2346</v>
      </c>
      <c r="D40" s="25" t="s">
        <v>553</v>
      </c>
      <c r="E40" s="57" t="s">
        <v>554</v>
      </c>
      <c r="F40" s="14" t="s">
        <v>555</v>
      </c>
      <c r="G40" s="14" t="s">
        <v>28</v>
      </c>
      <c r="H40" s="25" t="s">
        <v>344</v>
      </c>
      <c r="I40" s="14" t="s">
        <v>416</v>
      </c>
      <c r="J40" s="25" t="s">
        <v>556</v>
      </c>
      <c r="K40" s="38">
        <v>4929</v>
      </c>
      <c r="L40" s="14">
        <v>78</v>
      </c>
    </row>
    <row r="41" spans="2:15" ht="24.95" customHeight="1">
      <c r="B41" s="14">
        <v>39</v>
      </c>
      <c r="C41" s="34">
        <v>2370</v>
      </c>
      <c r="D41" s="25" t="s">
        <v>557</v>
      </c>
      <c r="E41" s="57" t="s">
        <v>558</v>
      </c>
      <c r="F41" s="14" t="s">
        <v>559</v>
      </c>
      <c r="G41" s="14" t="s">
        <v>28</v>
      </c>
      <c r="H41" s="35" t="s">
        <v>560</v>
      </c>
      <c r="I41" s="14" t="s">
        <v>416</v>
      </c>
      <c r="J41" s="35" t="s">
        <v>561</v>
      </c>
      <c r="K41" s="39">
        <v>5179</v>
      </c>
      <c r="L41" s="14">
        <v>79</v>
      </c>
    </row>
    <row r="42" spans="2:15" ht="24.95" customHeight="1">
      <c r="B42" s="14">
        <v>40</v>
      </c>
      <c r="C42" s="34">
        <v>3930</v>
      </c>
      <c r="D42" s="25" t="s">
        <v>570</v>
      </c>
      <c r="E42" s="57" t="s">
        <v>571</v>
      </c>
      <c r="F42" s="14" t="s">
        <v>572</v>
      </c>
      <c r="G42" s="14" t="s">
        <v>258</v>
      </c>
      <c r="H42" s="25" t="s">
        <v>573</v>
      </c>
      <c r="I42" s="14" t="s">
        <v>416</v>
      </c>
      <c r="J42" s="35" t="s">
        <v>574</v>
      </c>
      <c r="K42" s="37">
        <v>6084</v>
      </c>
      <c r="L42" s="14">
        <v>80</v>
      </c>
    </row>
    <row r="43" spans="2:15" ht="24.95" customHeight="1">
      <c r="B43" s="14">
        <v>22</v>
      </c>
      <c r="C43" s="34">
        <v>4502</v>
      </c>
      <c r="D43" s="25" t="s">
        <v>575</v>
      </c>
      <c r="E43" s="57" t="s">
        <v>576</v>
      </c>
      <c r="F43" s="14" t="s">
        <v>577</v>
      </c>
      <c r="G43" s="14" t="s">
        <v>399</v>
      </c>
      <c r="H43" s="25" t="s">
        <v>578</v>
      </c>
      <c r="I43" s="14" t="s">
        <v>416</v>
      </c>
      <c r="J43" s="35" t="s">
        <v>579</v>
      </c>
      <c r="K43" s="37">
        <v>5461</v>
      </c>
      <c r="L43" s="14">
        <v>81</v>
      </c>
    </row>
    <row r="44" spans="2:15" ht="24.95" customHeight="1">
      <c r="B44" s="14">
        <v>32</v>
      </c>
      <c r="C44" s="40">
        <v>1788</v>
      </c>
      <c r="D44" s="25" t="s">
        <v>495</v>
      </c>
      <c r="E44" s="57" t="s">
        <v>496</v>
      </c>
      <c r="F44" s="14" t="s">
        <v>497</v>
      </c>
      <c r="G44" s="14" t="s">
        <v>399</v>
      </c>
      <c r="H44" s="35" t="s">
        <v>498</v>
      </c>
      <c r="I44" s="14" t="s">
        <v>416</v>
      </c>
      <c r="J44" s="25" t="s">
        <v>499</v>
      </c>
      <c r="K44" s="41">
        <v>5575</v>
      </c>
      <c r="L44" s="14">
        <v>219</v>
      </c>
    </row>
    <row r="45" spans="2:15" ht="24.95" customHeight="1">
      <c r="B45" s="14">
        <v>24</v>
      </c>
      <c r="C45" s="40">
        <v>2286</v>
      </c>
      <c r="D45" s="25" t="s">
        <v>539</v>
      </c>
      <c r="E45" s="57" t="s">
        <v>540</v>
      </c>
      <c r="F45" s="14" t="s">
        <v>541</v>
      </c>
      <c r="G45" s="14" t="s">
        <v>28</v>
      </c>
      <c r="H45" s="35" t="s">
        <v>542</v>
      </c>
      <c r="I45" s="14" t="s">
        <v>416</v>
      </c>
      <c r="J45" s="25" t="s">
        <v>543</v>
      </c>
      <c r="K45" s="41">
        <v>5200</v>
      </c>
      <c r="L45" s="14">
        <v>222</v>
      </c>
      <c r="M45" s="563"/>
      <c r="N45" s="563"/>
      <c r="O45" s="563"/>
    </row>
    <row r="46" spans="2:15" ht="24.95" customHeight="1">
      <c r="B46" s="14">
        <v>2</v>
      </c>
      <c r="C46" s="42">
        <v>1898</v>
      </c>
      <c r="D46" s="43" t="s">
        <v>4302</v>
      </c>
      <c r="E46" s="58" t="s">
        <v>505</v>
      </c>
      <c r="F46" s="44" t="s">
        <v>506</v>
      </c>
      <c r="G46" s="44" t="s">
        <v>28</v>
      </c>
      <c r="H46" s="43" t="s">
        <v>507</v>
      </c>
      <c r="I46" s="44" t="s">
        <v>416</v>
      </c>
      <c r="J46" s="43" t="s">
        <v>508</v>
      </c>
      <c r="K46" s="45">
        <v>4849</v>
      </c>
      <c r="L46" s="14">
        <v>225</v>
      </c>
      <c r="M46" s="563">
        <f>SUM(K14:K46)</f>
        <v>186292</v>
      </c>
      <c r="N46" s="563">
        <v>186292</v>
      </c>
      <c r="O46" s="563">
        <f>M46-N46</f>
        <v>0</v>
      </c>
    </row>
    <row r="47" spans="2:15" ht="24.95" customHeight="1">
      <c r="B47" s="584">
        <v>3</v>
      </c>
      <c r="C47" s="585">
        <v>165</v>
      </c>
      <c r="D47" s="586" t="s">
        <v>418</v>
      </c>
      <c r="E47" s="587" t="s">
        <v>419</v>
      </c>
      <c r="F47" s="584" t="s">
        <v>420</v>
      </c>
      <c r="G47" s="584" t="s">
        <v>28</v>
      </c>
      <c r="H47" s="588" t="s">
        <v>421</v>
      </c>
      <c r="I47" s="584" t="s">
        <v>416</v>
      </c>
      <c r="J47" s="586" t="s">
        <v>417</v>
      </c>
      <c r="K47" s="589">
        <v>4724</v>
      </c>
      <c r="L47" s="584"/>
    </row>
    <row r="48" spans="2:15" ht="24.95" customHeight="1">
      <c r="B48" s="584">
        <v>10</v>
      </c>
      <c r="C48" s="585">
        <v>1143</v>
      </c>
      <c r="D48" s="586" t="s">
        <v>449</v>
      </c>
      <c r="E48" s="587" t="s">
        <v>450</v>
      </c>
      <c r="F48" s="584" t="s">
        <v>451</v>
      </c>
      <c r="G48" s="584" t="s">
        <v>28</v>
      </c>
      <c r="H48" s="588" t="s">
        <v>452</v>
      </c>
      <c r="I48" s="584" t="s">
        <v>416</v>
      </c>
      <c r="J48" s="586" t="s">
        <v>453</v>
      </c>
      <c r="K48" s="589">
        <v>6100</v>
      </c>
      <c r="L48" s="584"/>
    </row>
    <row r="49" spans="2:12" ht="24.95" customHeight="1">
      <c r="B49" s="584">
        <v>13</v>
      </c>
      <c r="C49" s="585">
        <v>1152</v>
      </c>
      <c r="D49" s="586" t="s">
        <v>461</v>
      </c>
      <c r="E49" s="587" t="s">
        <v>462</v>
      </c>
      <c r="F49" s="584" t="s">
        <v>463</v>
      </c>
      <c r="G49" s="584" t="s">
        <v>28</v>
      </c>
      <c r="H49" s="586" t="s">
        <v>464</v>
      </c>
      <c r="I49" s="584" t="s">
        <v>416</v>
      </c>
      <c r="J49" s="586" t="s">
        <v>453</v>
      </c>
      <c r="K49" s="590">
        <v>4949</v>
      </c>
      <c r="L49" s="584"/>
    </row>
    <row r="50" spans="2:12" ht="24.95" customHeight="1">
      <c r="B50" s="584">
        <v>26</v>
      </c>
      <c r="C50" s="585">
        <v>1959</v>
      </c>
      <c r="D50" s="586" t="s">
        <v>513</v>
      </c>
      <c r="E50" s="587" t="s">
        <v>514</v>
      </c>
      <c r="F50" s="584" t="s">
        <v>515</v>
      </c>
      <c r="G50" s="584" t="s">
        <v>28</v>
      </c>
      <c r="H50" s="586" t="s">
        <v>516</v>
      </c>
      <c r="I50" s="584" t="s">
        <v>416</v>
      </c>
      <c r="J50" s="586" t="s">
        <v>417</v>
      </c>
      <c r="K50" s="590">
        <v>5179</v>
      </c>
      <c r="L50" s="584"/>
    </row>
    <row r="51" spans="2:12" ht="24.95" customHeight="1">
      <c r="B51" s="584">
        <v>29</v>
      </c>
      <c r="C51" s="585">
        <v>1993</v>
      </c>
      <c r="D51" s="586" t="s">
        <v>525</v>
      </c>
      <c r="E51" s="587" t="s">
        <v>526</v>
      </c>
      <c r="F51" s="584" t="s">
        <v>527</v>
      </c>
      <c r="G51" s="584" t="s">
        <v>28</v>
      </c>
      <c r="H51" s="586" t="s">
        <v>528</v>
      </c>
      <c r="I51" s="584" t="s">
        <v>416</v>
      </c>
      <c r="J51" s="586" t="s">
        <v>417</v>
      </c>
      <c r="K51" s="590">
        <v>6059</v>
      </c>
      <c r="L51" s="584"/>
    </row>
    <row r="52" spans="2:12" ht="24.95" customHeight="1">
      <c r="B52" s="584">
        <v>37</v>
      </c>
      <c r="C52" s="585">
        <v>2372</v>
      </c>
      <c r="D52" s="586" t="s">
        <v>562</v>
      </c>
      <c r="E52" s="587" t="s">
        <v>563</v>
      </c>
      <c r="F52" s="584" t="s">
        <v>564</v>
      </c>
      <c r="G52" s="584" t="s">
        <v>28</v>
      </c>
      <c r="H52" s="586" t="s">
        <v>565</v>
      </c>
      <c r="I52" s="584" t="s">
        <v>416</v>
      </c>
      <c r="J52" s="588" t="s">
        <v>566</v>
      </c>
      <c r="K52" s="590">
        <v>6469</v>
      </c>
      <c r="L52" s="584"/>
    </row>
    <row r="53" spans="2:12" ht="24.95" customHeight="1">
      <c r="B53" s="584">
        <v>38</v>
      </c>
      <c r="C53" s="585">
        <v>3467</v>
      </c>
      <c r="D53" s="588" t="s">
        <v>567</v>
      </c>
      <c r="E53" s="587" t="s">
        <v>568</v>
      </c>
      <c r="F53" s="584" t="s">
        <v>569</v>
      </c>
      <c r="G53" s="584" t="s">
        <v>28</v>
      </c>
      <c r="H53" s="586" t="s">
        <v>552</v>
      </c>
      <c r="I53" s="584" t="s">
        <v>416</v>
      </c>
      <c r="J53" s="586" t="s">
        <v>453</v>
      </c>
      <c r="K53" s="589">
        <v>6990</v>
      </c>
      <c r="L53" s="584"/>
    </row>
    <row r="54" spans="2:12" ht="24.95" customHeight="1">
      <c r="C54" s="29"/>
      <c r="D54" s="30"/>
      <c r="E54" s="1"/>
      <c r="H54" s="31"/>
      <c r="I54" s="10" t="s">
        <v>410</v>
      </c>
      <c r="J54" s="46"/>
      <c r="K54" s="47">
        <f>SUM(K14:K53)</f>
        <v>226762</v>
      </c>
    </row>
    <row r="55" spans="2:12" ht="15.75" customHeight="1">
      <c r="C55" s="29"/>
      <c r="D55" s="30"/>
      <c r="E55" s="1"/>
      <c r="H55" s="31"/>
      <c r="J55" s="31"/>
      <c r="K55" s="32"/>
    </row>
    <row r="56" spans="2:12" ht="15.75" customHeight="1">
      <c r="C56" s="29"/>
      <c r="D56" s="30"/>
      <c r="E56" s="1"/>
      <c r="H56" s="31"/>
      <c r="J56" s="31"/>
      <c r="K56" s="32"/>
    </row>
    <row r="57" spans="2:12" ht="15.75" customHeight="1">
      <c r="C57" s="29"/>
      <c r="D57" s="30"/>
      <c r="E57" s="1"/>
      <c r="H57" s="31"/>
      <c r="J57" s="31"/>
      <c r="K57" s="32"/>
    </row>
    <row r="58" spans="2:12" ht="15.75" customHeight="1">
      <c r="C58" s="29"/>
      <c r="D58" s="30"/>
      <c r="E58" s="1"/>
      <c r="H58" s="31"/>
      <c r="J58" s="31"/>
      <c r="K58" s="32"/>
    </row>
    <row r="59" spans="2:12" ht="15.75" customHeight="1">
      <c r="C59" s="29"/>
      <c r="D59" s="30"/>
      <c r="E59" s="1"/>
      <c r="H59" s="31"/>
      <c r="J59" s="31"/>
      <c r="K59" s="32"/>
    </row>
    <row r="60" spans="2:12" ht="15.75" customHeight="1">
      <c r="C60" s="29"/>
      <c r="D60" s="30"/>
      <c r="E60" s="1"/>
      <c r="H60" s="31"/>
      <c r="J60" s="31"/>
      <c r="K60" s="32"/>
    </row>
    <row r="61" spans="2:12" ht="15.75" customHeight="1">
      <c r="C61" s="29"/>
      <c r="D61" s="30"/>
      <c r="E61" s="1"/>
      <c r="H61" s="31"/>
      <c r="J61" s="31"/>
      <c r="K61" s="32"/>
    </row>
    <row r="62" spans="2:12" ht="15.75" customHeight="1">
      <c r="C62" s="29"/>
      <c r="D62" s="30"/>
      <c r="E62" s="1"/>
      <c r="H62" s="31"/>
      <c r="J62" s="31"/>
      <c r="K62" s="32"/>
    </row>
    <row r="63" spans="2:12" ht="15.75" customHeight="1">
      <c r="C63" s="29"/>
      <c r="D63" s="30"/>
      <c r="E63" s="1"/>
      <c r="H63" s="31"/>
      <c r="J63" s="31"/>
      <c r="K63" s="32"/>
    </row>
    <row r="64" spans="2:12" ht="15.75" customHeight="1">
      <c r="C64" s="29"/>
      <c r="D64" s="30"/>
      <c r="E64" s="1"/>
      <c r="H64" s="31"/>
      <c r="J64" s="31"/>
      <c r="K64" s="32"/>
    </row>
    <row r="65" spans="3:11" ht="15.75" customHeight="1">
      <c r="C65" s="29"/>
      <c r="D65" s="30"/>
      <c r="E65" s="1"/>
      <c r="H65" s="31"/>
      <c r="J65" s="31"/>
      <c r="K65" s="32"/>
    </row>
    <row r="66" spans="3:11" ht="15.75" customHeight="1">
      <c r="C66" s="29"/>
      <c r="D66" s="30"/>
      <c r="E66" s="1"/>
      <c r="H66" s="31"/>
      <c r="J66" s="31"/>
      <c r="K66" s="32"/>
    </row>
    <row r="67" spans="3:11" ht="15.75" customHeight="1">
      <c r="C67" s="29"/>
      <c r="D67" s="30"/>
      <c r="E67" s="1"/>
      <c r="H67" s="31"/>
      <c r="J67" s="31"/>
      <c r="K67" s="32"/>
    </row>
    <row r="68" spans="3:11" ht="15.75" customHeight="1">
      <c r="C68" s="29"/>
      <c r="D68" s="30"/>
      <c r="E68" s="1"/>
      <c r="H68" s="31"/>
      <c r="J68" s="31"/>
      <c r="K68" s="32"/>
    </row>
    <row r="69" spans="3:11" ht="15.75" customHeight="1">
      <c r="C69" s="29"/>
      <c r="D69" s="30"/>
      <c r="E69" s="1"/>
      <c r="H69" s="31"/>
      <c r="J69" s="31"/>
      <c r="K69" s="32"/>
    </row>
    <row r="70" spans="3:11" ht="15.75" customHeight="1">
      <c r="C70" s="29"/>
      <c r="D70" s="30"/>
      <c r="E70" s="1"/>
      <c r="H70" s="31"/>
      <c r="J70" s="31"/>
      <c r="K70" s="32"/>
    </row>
    <row r="71" spans="3:11" ht="15.75" customHeight="1">
      <c r="C71" s="29"/>
      <c r="D71" s="30"/>
      <c r="E71" s="1"/>
      <c r="H71" s="31"/>
      <c r="J71" s="31"/>
      <c r="K71" s="32"/>
    </row>
    <row r="72" spans="3:11" ht="15.75" customHeight="1">
      <c r="C72" s="29"/>
      <c r="D72" s="30"/>
      <c r="E72" s="1"/>
      <c r="H72" s="31"/>
      <c r="J72" s="31"/>
      <c r="K72" s="32"/>
    </row>
    <row r="73" spans="3:11" ht="15.75" customHeight="1">
      <c r="C73" s="29"/>
      <c r="D73" s="30"/>
      <c r="E73" s="1"/>
      <c r="H73" s="31"/>
      <c r="J73" s="31"/>
      <c r="K73" s="32"/>
    </row>
    <row r="74" spans="3:11" ht="15.75" customHeight="1">
      <c r="C74" s="29"/>
      <c r="D74" s="30"/>
      <c r="E74" s="1"/>
      <c r="H74" s="31"/>
      <c r="J74" s="31"/>
      <c r="K74" s="32"/>
    </row>
    <row r="75" spans="3:11" ht="15.75" customHeight="1">
      <c r="C75" s="29"/>
      <c r="D75" s="30"/>
      <c r="E75" s="1"/>
      <c r="H75" s="31"/>
      <c r="J75" s="31"/>
      <c r="K75" s="32"/>
    </row>
    <row r="76" spans="3:11" ht="15.75" customHeight="1">
      <c r="C76" s="29"/>
      <c r="D76" s="30"/>
      <c r="E76" s="1"/>
      <c r="H76" s="31"/>
      <c r="J76" s="31"/>
      <c r="K76" s="32"/>
    </row>
    <row r="77" spans="3:11" ht="15.75" customHeight="1">
      <c r="C77" s="29"/>
      <c r="D77" s="30"/>
      <c r="E77" s="1"/>
      <c r="H77" s="31"/>
      <c r="J77" s="31"/>
      <c r="K77" s="32"/>
    </row>
    <row r="78" spans="3:11" ht="15.75" customHeight="1">
      <c r="C78" s="29"/>
      <c r="D78" s="30"/>
      <c r="E78" s="1"/>
      <c r="H78" s="31"/>
      <c r="J78" s="31"/>
      <c r="K78" s="32"/>
    </row>
    <row r="79" spans="3:11" ht="15.75" customHeight="1">
      <c r="C79" s="29"/>
      <c r="D79" s="30"/>
      <c r="E79" s="1"/>
      <c r="H79" s="31"/>
      <c r="J79" s="31"/>
      <c r="K79" s="32"/>
    </row>
    <row r="80" spans="3:11" ht="15.75" customHeight="1">
      <c r="C80" s="29"/>
      <c r="D80" s="30"/>
      <c r="E80" s="1"/>
      <c r="H80" s="31"/>
      <c r="J80" s="31"/>
      <c r="K80" s="32"/>
    </row>
    <row r="81" spans="3:11" ht="15.75" customHeight="1">
      <c r="C81" s="29"/>
      <c r="D81" s="30"/>
      <c r="E81" s="1"/>
      <c r="H81" s="31"/>
      <c r="J81" s="31"/>
      <c r="K81" s="32"/>
    </row>
    <row r="82" spans="3:11" ht="15.75" customHeight="1">
      <c r="C82" s="29"/>
      <c r="D82" s="30"/>
      <c r="E82" s="1"/>
      <c r="H82" s="31"/>
      <c r="J82" s="31"/>
      <c r="K82" s="32"/>
    </row>
    <row r="83" spans="3:11" ht="15.75" customHeight="1">
      <c r="C83" s="29"/>
      <c r="D83" s="30"/>
      <c r="E83" s="1"/>
      <c r="H83" s="31"/>
      <c r="J83" s="31"/>
      <c r="K83" s="32"/>
    </row>
    <row r="84" spans="3:11" ht="15.75" customHeight="1">
      <c r="C84" s="29"/>
      <c r="D84" s="30"/>
      <c r="E84" s="1"/>
      <c r="H84" s="31"/>
      <c r="J84" s="31"/>
      <c r="K84" s="32"/>
    </row>
    <row r="85" spans="3:11" ht="15.75" customHeight="1">
      <c r="C85" s="29"/>
      <c r="D85" s="30"/>
      <c r="E85" s="1"/>
      <c r="H85" s="31"/>
      <c r="J85" s="31"/>
      <c r="K85" s="32"/>
    </row>
    <row r="86" spans="3:11" ht="15.75" customHeight="1">
      <c r="C86" s="29"/>
      <c r="D86" s="30"/>
      <c r="E86" s="1"/>
      <c r="H86" s="31"/>
      <c r="J86" s="31"/>
      <c r="K86" s="32"/>
    </row>
    <row r="87" spans="3:11" ht="15.75" customHeight="1">
      <c r="C87" s="29"/>
      <c r="D87" s="30"/>
      <c r="E87" s="1"/>
      <c r="H87" s="31"/>
      <c r="J87" s="31"/>
      <c r="K87" s="32"/>
    </row>
    <row r="88" spans="3:11" ht="15.75" customHeight="1">
      <c r="C88" s="29"/>
      <c r="D88" s="30"/>
      <c r="E88" s="1"/>
      <c r="H88" s="31"/>
      <c r="J88" s="31"/>
      <c r="K88" s="32"/>
    </row>
    <row r="89" spans="3:11" ht="15.75" customHeight="1">
      <c r="C89" s="29"/>
      <c r="D89" s="30"/>
      <c r="E89" s="1"/>
      <c r="H89" s="31"/>
      <c r="J89" s="31"/>
      <c r="K89" s="32"/>
    </row>
    <row r="90" spans="3:11" ht="15.75" customHeight="1">
      <c r="C90" s="29"/>
      <c r="D90" s="30"/>
      <c r="E90" s="1"/>
      <c r="H90" s="31"/>
      <c r="J90" s="31"/>
      <c r="K90" s="32"/>
    </row>
    <row r="91" spans="3:11" ht="15.75" customHeight="1">
      <c r="C91" s="29"/>
      <c r="D91" s="30"/>
      <c r="E91" s="1"/>
      <c r="H91" s="31"/>
      <c r="J91" s="31"/>
      <c r="K91" s="32"/>
    </row>
    <row r="92" spans="3:11" ht="15.75" customHeight="1">
      <c r="C92" s="29"/>
      <c r="D92" s="30"/>
      <c r="E92" s="1"/>
      <c r="H92" s="31"/>
      <c r="J92" s="31"/>
      <c r="K92" s="32"/>
    </row>
    <row r="93" spans="3:11" ht="15.75" customHeight="1">
      <c r="C93" s="29"/>
      <c r="D93" s="30"/>
      <c r="E93" s="1"/>
      <c r="H93" s="31"/>
      <c r="J93" s="31"/>
      <c r="K93" s="32"/>
    </row>
    <row r="94" spans="3:11" ht="15.75" customHeight="1">
      <c r="C94" s="29"/>
      <c r="D94" s="30"/>
      <c r="E94" s="1"/>
      <c r="H94" s="31"/>
      <c r="J94" s="31"/>
      <c r="K94" s="32"/>
    </row>
    <row r="95" spans="3:11" ht="15.75" customHeight="1">
      <c r="C95" s="29"/>
      <c r="D95" s="30"/>
      <c r="E95" s="1"/>
      <c r="H95" s="31"/>
      <c r="J95" s="31"/>
      <c r="K95" s="32"/>
    </row>
    <row r="96" spans="3:11" ht="15.75" customHeight="1">
      <c r="C96" s="29"/>
      <c r="D96" s="30"/>
      <c r="E96" s="1"/>
      <c r="H96" s="31"/>
      <c r="J96" s="31"/>
      <c r="K96" s="32"/>
    </row>
    <row r="97" spans="3:11" ht="15.75" customHeight="1">
      <c r="C97" s="29"/>
      <c r="D97" s="30"/>
      <c r="E97" s="1"/>
      <c r="H97" s="31"/>
      <c r="J97" s="31"/>
      <c r="K97" s="32"/>
    </row>
    <row r="98" spans="3:11" ht="15.75" customHeight="1">
      <c r="C98" s="29"/>
      <c r="D98" s="30"/>
      <c r="E98" s="1"/>
      <c r="H98" s="31"/>
      <c r="J98" s="31"/>
      <c r="K98" s="32"/>
    </row>
    <row r="99" spans="3:11" ht="15.75" customHeight="1">
      <c r="C99" s="29"/>
      <c r="D99" s="30"/>
      <c r="E99" s="1"/>
      <c r="H99" s="31"/>
      <c r="J99" s="31"/>
      <c r="K99" s="32"/>
    </row>
    <row r="100" spans="3:11" ht="15.75" customHeight="1">
      <c r="C100" s="29"/>
      <c r="D100" s="30"/>
      <c r="E100" s="1"/>
      <c r="H100" s="31"/>
      <c r="J100" s="31"/>
      <c r="K100" s="32"/>
    </row>
    <row r="101" spans="3:11" ht="15.75" customHeight="1">
      <c r="C101" s="29"/>
      <c r="D101" s="30"/>
      <c r="E101" s="1"/>
      <c r="H101" s="31"/>
      <c r="J101" s="31"/>
      <c r="K101" s="32"/>
    </row>
    <row r="102" spans="3:11" ht="15.75" customHeight="1">
      <c r="C102" s="29"/>
      <c r="D102" s="30"/>
      <c r="E102" s="1"/>
      <c r="H102" s="31"/>
      <c r="J102" s="31"/>
      <c r="K102" s="32"/>
    </row>
    <row r="103" spans="3:11" ht="15.75" customHeight="1">
      <c r="C103" s="29"/>
      <c r="D103" s="30"/>
      <c r="E103" s="1"/>
      <c r="H103" s="31"/>
      <c r="J103" s="31"/>
      <c r="K103" s="32"/>
    </row>
    <row r="104" spans="3:11" ht="15.75" customHeight="1">
      <c r="C104" s="29"/>
      <c r="D104" s="30"/>
      <c r="E104" s="1"/>
      <c r="H104" s="31"/>
      <c r="J104" s="31"/>
      <c r="K104" s="32"/>
    </row>
    <row r="105" spans="3:11" ht="15.75" customHeight="1">
      <c r="C105" s="29"/>
      <c r="D105" s="30"/>
      <c r="E105" s="1"/>
      <c r="H105" s="31"/>
      <c r="J105" s="31"/>
      <c r="K105" s="32"/>
    </row>
    <row r="106" spans="3:11" ht="15.75" customHeight="1">
      <c r="C106" s="29"/>
      <c r="D106" s="30"/>
      <c r="E106" s="1"/>
      <c r="H106" s="31"/>
      <c r="J106" s="31"/>
      <c r="K106" s="32"/>
    </row>
    <row r="107" spans="3:11" ht="15.75" customHeight="1">
      <c r="C107" s="29"/>
      <c r="D107" s="30"/>
      <c r="E107" s="1"/>
      <c r="H107" s="31"/>
      <c r="J107" s="31"/>
      <c r="K107" s="32"/>
    </row>
    <row r="108" spans="3:11" ht="15.75" customHeight="1">
      <c r="C108" s="29"/>
      <c r="D108" s="30"/>
      <c r="E108" s="1"/>
      <c r="H108" s="31"/>
      <c r="J108" s="31"/>
      <c r="K108" s="32"/>
    </row>
    <row r="109" spans="3:11" ht="15.75" customHeight="1">
      <c r="C109" s="29"/>
      <c r="D109" s="30"/>
      <c r="E109" s="1"/>
      <c r="H109" s="31"/>
      <c r="J109" s="31"/>
      <c r="K109" s="32"/>
    </row>
    <row r="110" spans="3:11" ht="15.75" customHeight="1">
      <c r="C110" s="29"/>
      <c r="D110" s="30"/>
      <c r="E110" s="1"/>
      <c r="H110" s="31"/>
      <c r="J110" s="31"/>
      <c r="K110" s="32"/>
    </row>
    <row r="111" spans="3:11" ht="15.75" customHeight="1">
      <c r="C111" s="29"/>
      <c r="D111" s="30"/>
      <c r="E111" s="1"/>
      <c r="H111" s="31"/>
      <c r="J111" s="31"/>
      <c r="K111" s="32"/>
    </row>
    <row r="112" spans="3:11" ht="15.75" customHeight="1">
      <c r="C112" s="29"/>
      <c r="D112" s="30"/>
      <c r="E112" s="1"/>
      <c r="H112" s="31"/>
      <c r="J112" s="31"/>
      <c r="K112" s="32"/>
    </row>
    <row r="113" spans="3:11" ht="15.75" customHeight="1">
      <c r="C113" s="29"/>
      <c r="D113" s="30"/>
      <c r="E113" s="1"/>
      <c r="H113" s="31"/>
      <c r="J113" s="31"/>
      <c r="K113" s="32"/>
    </row>
    <row r="114" spans="3:11" ht="15.75" customHeight="1">
      <c r="C114" s="29"/>
      <c r="D114" s="30"/>
      <c r="E114" s="1"/>
      <c r="H114" s="31"/>
      <c r="J114" s="31"/>
      <c r="K114" s="32"/>
    </row>
    <row r="115" spans="3:11" ht="15.75" customHeight="1">
      <c r="C115" s="29"/>
      <c r="D115" s="30"/>
      <c r="E115" s="1"/>
      <c r="H115" s="31"/>
      <c r="J115" s="31"/>
      <c r="K115" s="32"/>
    </row>
    <row r="116" spans="3:11" ht="15.75" customHeight="1">
      <c r="C116" s="29"/>
      <c r="D116" s="30"/>
      <c r="E116" s="1"/>
      <c r="H116" s="31"/>
      <c r="J116" s="31"/>
      <c r="K116" s="32"/>
    </row>
    <row r="117" spans="3:11" ht="15.75" customHeight="1">
      <c r="C117" s="29"/>
      <c r="D117" s="30"/>
      <c r="E117" s="1"/>
      <c r="H117" s="31"/>
      <c r="J117" s="31"/>
      <c r="K117" s="32"/>
    </row>
    <row r="118" spans="3:11" ht="15.75" customHeight="1">
      <c r="C118" s="29"/>
      <c r="D118" s="30"/>
      <c r="E118" s="1"/>
      <c r="H118" s="31"/>
      <c r="J118" s="31"/>
      <c r="K118" s="32"/>
    </row>
    <row r="119" spans="3:11" ht="15.75" customHeight="1">
      <c r="C119" s="29"/>
      <c r="D119" s="30"/>
      <c r="E119" s="1"/>
      <c r="H119" s="31"/>
      <c r="J119" s="31"/>
      <c r="K119" s="32"/>
    </row>
    <row r="120" spans="3:11" ht="15.75" customHeight="1">
      <c r="C120" s="29"/>
      <c r="D120" s="30"/>
      <c r="E120" s="1"/>
      <c r="H120" s="31"/>
      <c r="J120" s="31"/>
      <c r="K120" s="32"/>
    </row>
    <row r="121" spans="3:11" ht="15.75" customHeight="1">
      <c r="C121" s="29"/>
      <c r="D121" s="30"/>
      <c r="E121" s="1"/>
      <c r="H121" s="31"/>
      <c r="J121" s="31"/>
      <c r="K121" s="32"/>
    </row>
    <row r="122" spans="3:11" ht="15.75" customHeight="1">
      <c r="C122" s="29"/>
      <c r="D122" s="30"/>
      <c r="E122" s="1"/>
      <c r="H122" s="31"/>
      <c r="J122" s="31"/>
      <c r="K122" s="32"/>
    </row>
    <row r="123" spans="3:11" ht="15.75" customHeight="1">
      <c r="C123" s="29"/>
      <c r="D123" s="30"/>
      <c r="E123" s="1"/>
      <c r="H123" s="31"/>
      <c r="J123" s="31"/>
      <c r="K123" s="32"/>
    </row>
    <row r="124" spans="3:11" ht="15.75" customHeight="1">
      <c r="C124" s="29"/>
      <c r="D124" s="30"/>
      <c r="E124" s="1"/>
      <c r="H124" s="31"/>
      <c r="J124" s="31"/>
      <c r="K124" s="32"/>
    </row>
    <row r="125" spans="3:11" ht="15.75" customHeight="1">
      <c r="C125" s="29"/>
      <c r="D125" s="30"/>
      <c r="E125" s="1"/>
      <c r="H125" s="31"/>
      <c r="J125" s="31"/>
      <c r="K125" s="32"/>
    </row>
    <row r="126" spans="3:11" ht="15.75" customHeight="1">
      <c r="C126" s="29"/>
      <c r="D126" s="30"/>
      <c r="E126" s="1"/>
      <c r="H126" s="31"/>
      <c r="J126" s="31"/>
      <c r="K126" s="32"/>
    </row>
    <row r="127" spans="3:11" ht="15.75" customHeight="1">
      <c r="C127" s="29"/>
      <c r="D127" s="30"/>
      <c r="E127" s="1"/>
      <c r="H127" s="31"/>
      <c r="J127" s="31"/>
      <c r="K127" s="32"/>
    </row>
    <row r="128" spans="3:11" ht="15.75" customHeight="1">
      <c r="C128" s="29"/>
      <c r="D128" s="30"/>
      <c r="E128" s="1"/>
      <c r="H128" s="31"/>
      <c r="J128" s="31"/>
      <c r="K128" s="32"/>
    </row>
    <row r="129" spans="3:11" ht="15.75" customHeight="1">
      <c r="C129" s="29"/>
      <c r="D129" s="30"/>
      <c r="E129" s="1"/>
      <c r="H129" s="31"/>
      <c r="J129" s="31"/>
      <c r="K129" s="32"/>
    </row>
    <row r="130" spans="3:11" ht="15.75" customHeight="1">
      <c r="C130" s="29"/>
      <c r="D130" s="30"/>
      <c r="E130" s="1"/>
      <c r="H130" s="31"/>
      <c r="J130" s="31"/>
      <c r="K130" s="32"/>
    </row>
    <row r="131" spans="3:11" ht="15.75" customHeight="1">
      <c r="C131" s="29"/>
      <c r="D131" s="30"/>
      <c r="E131" s="1"/>
      <c r="H131" s="31"/>
      <c r="J131" s="31"/>
      <c r="K131" s="32"/>
    </row>
    <row r="132" spans="3:11" ht="15.75" customHeight="1">
      <c r="C132" s="29"/>
      <c r="D132" s="30"/>
      <c r="E132" s="1"/>
      <c r="H132" s="31"/>
      <c r="J132" s="31"/>
      <c r="K132" s="32"/>
    </row>
    <row r="133" spans="3:11" ht="15.75" customHeight="1">
      <c r="C133" s="29"/>
      <c r="D133" s="30"/>
      <c r="E133" s="1"/>
      <c r="H133" s="31"/>
      <c r="J133" s="31"/>
      <c r="K133" s="32"/>
    </row>
    <row r="134" spans="3:11" ht="15.75" customHeight="1">
      <c r="C134" s="29"/>
      <c r="D134" s="30"/>
      <c r="E134" s="1"/>
      <c r="H134" s="31"/>
      <c r="J134" s="31"/>
      <c r="K134" s="32"/>
    </row>
    <row r="135" spans="3:11" ht="15.75" customHeight="1">
      <c r="C135" s="29"/>
      <c r="D135" s="30"/>
      <c r="E135" s="1"/>
      <c r="H135" s="31"/>
      <c r="J135" s="31"/>
      <c r="K135" s="32"/>
    </row>
    <row r="136" spans="3:11" ht="15.75" customHeight="1">
      <c r="C136" s="29"/>
      <c r="D136" s="30"/>
      <c r="E136" s="1"/>
      <c r="H136" s="31"/>
      <c r="J136" s="31"/>
      <c r="K136" s="32"/>
    </row>
    <row r="137" spans="3:11" ht="15.75" customHeight="1">
      <c r="C137" s="29"/>
      <c r="D137" s="30"/>
      <c r="E137" s="1"/>
      <c r="H137" s="31"/>
      <c r="J137" s="31"/>
      <c r="K137" s="32"/>
    </row>
    <row r="138" spans="3:11" ht="15.75" customHeight="1">
      <c r="C138" s="29"/>
      <c r="D138" s="30"/>
      <c r="E138" s="1"/>
      <c r="H138" s="31"/>
      <c r="J138" s="31"/>
      <c r="K138" s="32"/>
    </row>
    <row r="139" spans="3:11" ht="15.75" customHeight="1">
      <c r="C139" s="29"/>
      <c r="D139" s="30"/>
      <c r="E139" s="1"/>
      <c r="H139" s="31"/>
      <c r="J139" s="31"/>
      <c r="K139" s="32"/>
    </row>
    <row r="140" spans="3:11" ht="15.75" customHeight="1">
      <c r="C140" s="29"/>
      <c r="D140" s="30"/>
      <c r="E140" s="1"/>
      <c r="H140" s="31"/>
      <c r="J140" s="31"/>
      <c r="K140" s="32"/>
    </row>
    <row r="141" spans="3:11" ht="15.75" customHeight="1">
      <c r="C141" s="29"/>
      <c r="D141" s="30"/>
      <c r="E141" s="1"/>
      <c r="H141" s="31"/>
      <c r="J141" s="31"/>
      <c r="K141" s="32"/>
    </row>
    <row r="142" spans="3:11" ht="15.75" customHeight="1">
      <c r="C142" s="29"/>
      <c r="D142" s="30"/>
      <c r="E142" s="1"/>
      <c r="H142" s="31"/>
      <c r="J142" s="31"/>
      <c r="K142" s="32"/>
    </row>
    <row r="143" spans="3:11" ht="15.75" customHeight="1">
      <c r="C143" s="29"/>
      <c r="D143" s="30"/>
      <c r="E143" s="1"/>
      <c r="H143" s="31"/>
      <c r="J143" s="31"/>
      <c r="K143" s="32"/>
    </row>
    <row r="144" spans="3:11" ht="15.75" customHeight="1">
      <c r="C144" s="29"/>
      <c r="D144" s="30"/>
      <c r="E144" s="1"/>
      <c r="H144" s="31"/>
      <c r="J144" s="31"/>
      <c r="K144" s="32"/>
    </row>
    <row r="145" spans="3:11" ht="15.75" customHeight="1">
      <c r="C145" s="29"/>
      <c r="D145" s="30"/>
      <c r="E145" s="1"/>
      <c r="H145" s="31"/>
      <c r="J145" s="31"/>
      <c r="K145" s="32"/>
    </row>
    <row r="146" spans="3:11" ht="15.75" customHeight="1">
      <c r="C146" s="29"/>
      <c r="D146" s="30"/>
      <c r="E146" s="1"/>
      <c r="H146" s="31"/>
      <c r="J146" s="31"/>
      <c r="K146" s="32"/>
    </row>
    <row r="147" spans="3:11" ht="15.75" customHeight="1">
      <c r="C147" s="29"/>
      <c r="D147" s="30"/>
      <c r="E147" s="1"/>
      <c r="H147" s="31"/>
      <c r="J147" s="31"/>
      <c r="K147" s="32"/>
    </row>
    <row r="148" spans="3:11" ht="15.75" customHeight="1">
      <c r="C148" s="29"/>
      <c r="D148" s="30"/>
      <c r="E148" s="1"/>
      <c r="H148" s="31"/>
      <c r="J148" s="31"/>
      <c r="K148" s="32"/>
    </row>
    <row r="149" spans="3:11" ht="15.75" customHeight="1">
      <c r="C149" s="29"/>
      <c r="D149" s="30"/>
      <c r="E149" s="1"/>
      <c r="H149" s="31"/>
      <c r="J149" s="31"/>
      <c r="K149" s="32"/>
    </row>
    <row r="150" spans="3:11" ht="15.75" customHeight="1">
      <c r="C150" s="29"/>
      <c r="D150" s="30"/>
      <c r="E150" s="1"/>
      <c r="H150" s="31"/>
      <c r="J150" s="31"/>
      <c r="K150" s="32"/>
    </row>
    <row r="151" spans="3:11" ht="15.75" customHeight="1">
      <c r="C151" s="29"/>
      <c r="D151" s="30"/>
      <c r="E151" s="1"/>
      <c r="H151" s="31"/>
      <c r="J151" s="31"/>
      <c r="K151" s="32"/>
    </row>
    <row r="152" spans="3:11" ht="15.75" customHeight="1">
      <c r="C152" s="29"/>
      <c r="D152" s="30"/>
      <c r="E152" s="1"/>
      <c r="H152" s="31"/>
      <c r="J152" s="31"/>
      <c r="K152" s="32"/>
    </row>
    <row r="153" spans="3:11" ht="15.75" customHeight="1">
      <c r="C153" s="29"/>
      <c r="D153" s="30"/>
      <c r="E153" s="1"/>
      <c r="H153" s="31"/>
      <c r="J153" s="31"/>
      <c r="K153" s="32"/>
    </row>
    <row r="154" spans="3:11" ht="15.75" customHeight="1">
      <c r="C154" s="29"/>
      <c r="D154" s="30"/>
      <c r="E154" s="1"/>
      <c r="H154" s="31"/>
      <c r="J154" s="31"/>
      <c r="K154" s="32"/>
    </row>
    <row r="155" spans="3:11" ht="15.75" customHeight="1">
      <c r="C155" s="29"/>
      <c r="D155" s="30"/>
      <c r="E155" s="1"/>
      <c r="H155" s="31"/>
      <c r="J155" s="31"/>
      <c r="K155" s="32"/>
    </row>
    <row r="156" spans="3:11" ht="15.75" customHeight="1">
      <c r="C156" s="29"/>
      <c r="D156" s="30"/>
      <c r="E156" s="1"/>
      <c r="H156" s="31"/>
      <c r="J156" s="31"/>
      <c r="K156" s="32"/>
    </row>
    <row r="157" spans="3:11" ht="15.75" customHeight="1">
      <c r="C157" s="29"/>
      <c r="D157" s="30"/>
      <c r="E157" s="1"/>
      <c r="H157" s="31"/>
      <c r="J157" s="31"/>
      <c r="K157" s="32"/>
    </row>
    <row r="158" spans="3:11" ht="15.75" customHeight="1">
      <c r="C158" s="29"/>
      <c r="D158" s="30"/>
      <c r="E158" s="1"/>
      <c r="H158" s="31"/>
      <c r="J158" s="31"/>
      <c r="K158" s="32"/>
    </row>
    <row r="159" spans="3:11" ht="15.75" customHeight="1">
      <c r="C159" s="29"/>
      <c r="D159" s="30"/>
      <c r="E159" s="1"/>
      <c r="H159" s="31"/>
      <c r="J159" s="31"/>
      <c r="K159" s="32"/>
    </row>
    <row r="160" spans="3:11" ht="15.75" customHeight="1">
      <c r="C160" s="29"/>
      <c r="D160" s="30"/>
      <c r="E160" s="1"/>
      <c r="H160" s="31"/>
      <c r="J160" s="31"/>
      <c r="K160" s="32"/>
    </row>
    <row r="161" spans="3:11" ht="15.75" customHeight="1">
      <c r="C161" s="29"/>
      <c r="D161" s="30"/>
      <c r="E161" s="1"/>
      <c r="H161" s="31"/>
      <c r="J161" s="31"/>
      <c r="K161" s="32"/>
    </row>
    <row r="162" spans="3:11" ht="15.75" customHeight="1">
      <c r="C162" s="29"/>
      <c r="D162" s="30"/>
      <c r="E162" s="1"/>
      <c r="H162" s="31"/>
      <c r="J162" s="31"/>
      <c r="K162" s="32"/>
    </row>
    <row r="163" spans="3:11" ht="15.75" customHeight="1">
      <c r="C163" s="29"/>
      <c r="D163" s="30"/>
      <c r="E163" s="1"/>
      <c r="H163" s="31"/>
      <c r="J163" s="31"/>
      <c r="K163" s="32"/>
    </row>
    <row r="164" spans="3:11" ht="15.75" customHeight="1">
      <c r="C164" s="29"/>
      <c r="D164" s="30"/>
      <c r="E164" s="1"/>
      <c r="H164" s="31"/>
      <c r="J164" s="31"/>
      <c r="K164" s="32"/>
    </row>
    <row r="165" spans="3:11" ht="15.75" customHeight="1">
      <c r="C165" s="29"/>
      <c r="D165" s="30"/>
      <c r="E165" s="1"/>
      <c r="H165" s="31"/>
      <c r="J165" s="31"/>
      <c r="K165" s="32"/>
    </row>
    <row r="166" spans="3:11" ht="15.75" customHeight="1">
      <c r="C166" s="29"/>
      <c r="D166" s="30"/>
      <c r="E166" s="1"/>
      <c r="H166" s="31"/>
      <c r="J166" s="31"/>
      <c r="K166" s="32"/>
    </row>
    <row r="167" spans="3:11" ht="15.75" customHeight="1">
      <c r="C167" s="29"/>
      <c r="D167" s="30"/>
      <c r="E167" s="1"/>
      <c r="H167" s="31"/>
      <c r="J167" s="31"/>
      <c r="K167" s="32"/>
    </row>
    <row r="168" spans="3:11" ht="15.75" customHeight="1">
      <c r="C168" s="29"/>
      <c r="D168" s="30"/>
      <c r="E168" s="1"/>
      <c r="H168" s="31"/>
      <c r="J168" s="31"/>
      <c r="K168" s="32"/>
    </row>
    <row r="169" spans="3:11" ht="15.75" customHeight="1">
      <c r="C169" s="29"/>
      <c r="D169" s="30"/>
      <c r="E169" s="1"/>
      <c r="H169" s="31"/>
      <c r="J169" s="31"/>
      <c r="K169" s="32"/>
    </row>
    <row r="170" spans="3:11" ht="15.75" customHeight="1">
      <c r="C170" s="29"/>
      <c r="D170" s="30"/>
      <c r="E170" s="1"/>
      <c r="H170" s="31"/>
      <c r="J170" s="31"/>
      <c r="K170" s="32"/>
    </row>
    <row r="171" spans="3:11" ht="15.75" customHeight="1">
      <c r="C171" s="29"/>
      <c r="D171" s="30"/>
      <c r="E171" s="1"/>
      <c r="H171" s="31"/>
      <c r="J171" s="31"/>
      <c r="K171" s="32"/>
    </row>
    <row r="172" spans="3:11" ht="15.75" customHeight="1">
      <c r="C172" s="29"/>
      <c r="D172" s="30"/>
      <c r="E172" s="1"/>
      <c r="H172" s="31"/>
      <c r="J172" s="31"/>
      <c r="K172" s="32"/>
    </row>
    <row r="173" spans="3:11" ht="15.75" customHeight="1">
      <c r="C173" s="29"/>
      <c r="D173" s="30"/>
      <c r="E173" s="1"/>
      <c r="H173" s="31"/>
      <c r="J173" s="31"/>
      <c r="K173" s="32"/>
    </row>
    <row r="174" spans="3:11" ht="15.75" customHeight="1">
      <c r="C174" s="29"/>
      <c r="D174" s="30"/>
      <c r="E174" s="1"/>
      <c r="H174" s="31"/>
      <c r="J174" s="31"/>
      <c r="K174" s="32"/>
    </row>
    <row r="175" spans="3:11" ht="15.75" customHeight="1">
      <c r="C175" s="29"/>
      <c r="D175" s="30"/>
      <c r="E175" s="1"/>
      <c r="H175" s="31"/>
      <c r="J175" s="31"/>
      <c r="K175" s="32"/>
    </row>
    <row r="176" spans="3:11" ht="15.75" customHeight="1">
      <c r="C176" s="29"/>
      <c r="D176" s="30"/>
      <c r="E176" s="1"/>
      <c r="H176" s="31"/>
      <c r="J176" s="31"/>
      <c r="K176" s="32"/>
    </row>
    <row r="177" spans="3:11" ht="15.75" customHeight="1">
      <c r="C177" s="29"/>
      <c r="D177" s="30"/>
      <c r="E177" s="1"/>
      <c r="H177" s="31"/>
      <c r="J177" s="31"/>
      <c r="K177" s="32"/>
    </row>
    <row r="178" spans="3:11" ht="15.75" customHeight="1">
      <c r="C178" s="29"/>
      <c r="D178" s="30"/>
      <c r="E178" s="1"/>
      <c r="H178" s="31"/>
      <c r="J178" s="31"/>
      <c r="K178" s="32"/>
    </row>
    <row r="179" spans="3:11" ht="15.75" customHeight="1">
      <c r="C179" s="29"/>
      <c r="D179" s="30"/>
      <c r="E179" s="1"/>
      <c r="H179" s="31"/>
      <c r="J179" s="31"/>
      <c r="K179" s="32"/>
    </row>
    <row r="180" spans="3:11" ht="15.75" customHeight="1">
      <c r="C180" s="29"/>
      <c r="D180" s="30"/>
      <c r="E180" s="1"/>
      <c r="H180" s="31"/>
      <c r="J180" s="31"/>
      <c r="K180" s="32"/>
    </row>
    <row r="181" spans="3:11" ht="15.75" customHeight="1">
      <c r="C181" s="29"/>
      <c r="D181" s="30"/>
      <c r="E181" s="1"/>
      <c r="H181" s="31"/>
      <c r="J181" s="31"/>
      <c r="K181" s="32"/>
    </row>
    <row r="182" spans="3:11" ht="15.75" customHeight="1">
      <c r="C182" s="29"/>
      <c r="D182" s="30"/>
      <c r="E182" s="1"/>
      <c r="H182" s="31"/>
      <c r="J182" s="31"/>
      <c r="K182" s="32"/>
    </row>
    <row r="183" spans="3:11" ht="15.75" customHeight="1">
      <c r="C183" s="29"/>
      <c r="D183" s="30"/>
      <c r="E183" s="1"/>
      <c r="H183" s="31"/>
      <c r="J183" s="31"/>
      <c r="K183" s="32"/>
    </row>
    <row r="184" spans="3:11" ht="15.75" customHeight="1">
      <c r="C184" s="29"/>
      <c r="D184" s="30"/>
      <c r="E184" s="1"/>
      <c r="H184" s="31"/>
      <c r="J184" s="31"/>
      <c r="K184" s="32"/>
    </row>
    <row r="185" spans="3:11" ht="15.75" customHeight="1">
      <c r="C185" s="29"/>
      <c r="D185" s="30"/>
      <c r="E185" s="1"/>
      <c r="H185" s="31"/>
      <c r="J185" s="31"/>
      <c r="K185" s="32"/>
    </row>
    <row r="186" spans="3:11" ht="15.75" customHeight="1">
      <c r="C186" s="29"/>
      <c r="D186" s="30"/>
      <c r="E186" s="1"/>
      <c r="H186" s="31"/>
      <c r="J186" s="31"/>
      <c r="K186" s="32"/>
    </row>
    <row r="187" spans="3:11" ht="15.75" customHeight="1">
      <c r="C187" s="29"/>
      <c r="D187" s="30"/>
      <c r="E187" s="1"/>
      <c r="H187" s="31"/>
      <c r="J187" s="31"/>
      <c r="K187" s="32"/>
    </row>
    <row r="188" spans="3:11" ht="15.75" customHeight="1">
      <c r="C188" s="29"/>
      <c r="D188" s="30"/>
      <c r="E188" s="1"/>
      <c r="H188" s="31"/>
      <c r="J188" s="31"/>
      <c r="K188" s="32"/>
    </row>
    <row r="189" spans="3:11" ht="15.75" customHeight="1">
      <c r="C189" s="29"/>
      <c r="D189" s="30"/>
      <c r="E189" s="1"/>
      <c r="H189" s="31"/>
      <c r="J189" s="31"/>
      <c r="K189" s="32"/>
    </row>
    <row r="190" spans="3:11" ht="15.75" customHeight="1">
      <c r="C190" s="29"/>
      <c r="D190" s="30"/>
      <c r="E190" s="1"/>
      <c r="H190" s="31"/>
      <c r="J190" s="31"/>
      <c r="K190" s="32"/>
    </row>
    <row r="191" spans="3:11" ht="15.75" customHeight="1">
      <c r="C191" s="29"/>
      <c r="D191" s="30"/>
      <c r="E191" s="1"/>
      <c r="H191" s="31"/>
      <c r="J191" s="31"/>
      <c r="K191" s="32"/>
    </row>
    <row r="192" spans="3:11" ht="15.75" customHeight="1">
      <c r="C192" s="29"/>
      <c r="D192" s="30"/>
      <c r="E192" s="1"/>
      <c r="H192" s="31"/>
      <c r="J192" s="31"/>
      <c r="K192" s="32"/>
    </row>
    <row r="193" spans="3:11" ht="15.75" customHeight="1">
      <c r="C193" s="29"/>
      <c r="D193" s="30"/>
      <c r="E193" s="1"/>
      <c r="H193" s="31"/>
      <c r="J193" s="31"/>
      <c r="K193" s="32"/>
    </row>
    <row r="194" spans="3:11" ht="15.75" customHeight="1">
      <c r="C194" s="29"/>
      <c r="D194" s="30"/>
      <c r="E194" s="1"/>
      <c r="H194" s="31"/>
      <c r="J194" s="31"/>
      <c r="K194" s="32"/>
    </row>
    <row r="195" spans="3:11" ht="15.75" customHeight="1">
      <c r="C195" s="29"/>
      <c r="D195" s="30"/>
      <c r="E195" s="1"/>
      <c r="H195" s="31"/>
      <c r="J195" s="31"/>
      <c r="K195" s="32"/>
    </row>
    <row r="196" spans="3:11" ht="15.75" customHeight="1">
      <c r="C196" s="29"/>
      <c r="D196" s="30"/>
      <c r="E196" s="1"/>
      <c r="H196" s="31"/>
      <c r="J196" s="31"/>
      <c r="K196" s="32"/>
    </row>
    <row r="197" spans="3:11" ht="15.75" customHeight="1">
      <c r="C197" s="29"/>
      <c r="D197" s="30"/>
      <c r="E197" s="1"/>
      <c r="H197" s="31"/>
      <c r="J197" s="31"/>
      <c r="K197" s="32"/>
    </row>
    <row r="198" spans="3:11" ht="15.75" customHeight="1">
      <c r="C198" s="29"/>
      <c r="D198" s="30"/>
      <c r="E198" s="1"/>
      <c r="H198" s="31"/>
      <c r="J198" s="31"/>
      <c r="K198" s="32"/>
    </row>
    <row r="199" spans="3:11" ht="15.75" customHeight="1">
      <c r="C199" s="29"/>
      <c r="D199" s="30"/>
      <c r="E199" s="1"/>
      <c r="H199" s="31"/>
      <c r="J199" s="31"/>
      <c r="K199" s="32"/>
    </row>
    <row r="200" spans="3:11" ht="15.75" customHeight="1">
      <c r="C200" s="29"/>
      <c r="D200" s="30"/>
      <c r="E200" s="1"/>
      <c r="H200" s="31"/>
      <c r="J200" s="31"/>
      <c r="K200" s="32"/>
    </row>
    <row r="201" spans="3:11" ht="15.75" customHeight="1">
      <c r="C201" s="29"/>
      <c r="D201" s="30"/>
      <c r="E201" s="1"/>
      <c r="H201" s="31"/>
      <c r="J201" s="31"/>
      <c r="K201" s="32"/>
    </row>
    <row r="202" spans="3:11" ht="15.75" customHeight="1">
      <c r="C202" s="29"/>
      <c r="D202" s="30"/>
      <c r="E202" s="1"/>
      <c r="H202" s="31"/>
      <c r="J202" s="31"/>
      <c r="K202" s="32"/>
    </row>
    <row r="203" spans="3:11" ht="15.75" customHeight="1">
      <c r="C203" s="29"/>
      <c r="D203" s="30"/>
      <c r="E203" s="1"/>
      <c r="H203" s="31"/>
      <c r="J203" s="31"/>
      <c r="K203" s="32"/>
    </row>
    <row r="204" spans="3:11" ht="15.75" customHeight="1">
      <c r="C204" s="29"/>
      <c r="D204" s="30"/>
      <c r="E204" s="1"/>
      <c r="H204" s="31"/>
      <c r="J204" s="31"/>
      <c r="K204" s="32"/>
    </row>
    <row r="205" spans="3:11" ht="15.75" customHeight="1">
      <c r="C205" s="29"/>
      <c r="D205" s="30"/>
      <c r="E205" s="1"/>
      <c r="H205" s="31"/>
      <c r="J205" s="31"/>
      <c r="K205" s="32"/>
    </row>
    <row r="206" spans="3:11" ht="15.75" customHeight="1">
      <c r="C206" s="29"/>
      <c r="D206" s="30"/>
      <c r="E206" s="1"/>
      <c r="H206" s="31"/>
      <c r="J206" s="31"/>
      <c r="K206" s="32"/>
    </row>
    <row r="207" spans="3:11" ht="15.75" customHeight="1">
      <c r="C207" s="29"/>
      <c r="D207" s="30"/>
      <c r="E207" s="1"/>
      <c r="H207" s="31"/>
      <c r="J207" s="31"/>
      <c r="K207" s="32"/>
    </row>
    <row r="208" spans="3:11" ht="15.75" customHeight="1">
      <c r="C208" s="29"/>
      <c r="D208" s="30"/>
      <c r="E208" s="1"/>
      <c r="H208" s="31"/>
      <c r="J208" s="31"/>
      <c r="K208" s="32"/>
    </row>
    <row r="209" spans="3:11" ht="15.75" customHeight="1">
      <c r="C209" s="29"/>
      <c r="D209" s="30"/>
      <c r="E209" s="1"/>
      <c r="H209" s="31"/>
      <c r="J209" s="31"/>
      <c r="K209" s="32"/>
    </row>
    <row r="210" spans="3:11" ht="15.75" customHeight="1">
      <c r="C210" s="29"/>
      <c r="D210" s="30"/>
      <c r="E210" s="1"/>
      <c r="H210" s="31"/>
      <c r="J210" s="31"/>
      <c r="K210" s="32"/>
    </row>
    <row r="211" spans="3:11" ht="15.75" customHeight="1">
      <c r="C211" s="29"/>
      <c r="D211" s="30"/>
      <c r="E211" s="1"/>
      <c r="H211" s="31"/>
      <c r="J211" s="31"/>
      <c r="K211" s="32"/>
    </row>
    <row r="212" spans="3:11" ht="15.75" customHeight="1">
      <c r="C212" s="29"/>
      <c r="D212" s="30"/>
      <c r="E212" s="1"/>
      <c r="H212" s="31"/>
      <c r="J212" s="31"/>
      <c r="K212" s="32"/>
    </row>
    <row r="213" spans="3:11" ht="15.75" customHeight="1">
      <c r="C213" s="29"/>
      <c r="D213" s="30"/>
      <c r="E213" s="1"/>
      <c r="H213" s="31"/>
      <c r="J213" s="31"/>
      <c r="K213" s="32"/>
    </row>
    <row r="214" spans="3:11" ht="15.75" customHeight="1">
      <c r="C214" s="29"/>
      <c r="D214" s="30"/>
      <c r="E214" s="1"/>
      <c r="H214" s="31"/>
      <c r="J214" s="31"/>
      <c r="K214" s="32"/>
    </row>
    <row r="215" spans="3:11" ht="15.75" customHeight="1">
      <c r="C215" s="29"/>
      <c r="D215" s="30"/>
      <c r="E215" s="1"/>
      <c r="H215" s="31"/>
      <c r="J215" s="31"/>
      <c r="K215" s="32"/>
    </row>
    <row r="216" spans="3:11" ht="15.75" customHeight="1">
      <c r="C216" s="29"/>
      <c r="D216" s="30"/>
      <c r="E216" s="1"/>
      <c r="H216" s="31"/>
      <c r="J216" s="31"/>
      <c r="K216" s="32"/>
    </row>
    <row r="217" spans="3:11" ht="15.75" customHeight="1">
      <c r="C217" s="29"/>
      <c r="D217" s="30"/>
      <c r="E217" s="1"/>
      <c r="H217" s="31"/>
      <c r="J217" s="31"/>
      <c r="K217" s="32"/>
    </row>
    <row r="218" spans="3:11" ht="15.75" customHeight="1">
      <c r="C218" s="29"/>
      <c r="D218" s="30"/>
      <c r="E218" s="1"/>
      <c r="H218" s="31"/>
      <c r="J218" s="31"/>
      <c r="K218" s="32"/>
    </row>
    <row r="219" spans="3:11" ht="15.75" customHeight="1">
      <c r="C219" s="29"/>
      <c r="D219" s="30"/>
      <c r="E219" s="1"/>
      <c r="H219" s="31"/>
      <c r="J219" s="31"/>
      <c r="K219" s="32"/>
    </row>
    <row r="220" spans="3:11" ht="15.75" customHeight="1">
      <c r="C220" s="29"/>
      <c r="D220" s="30"/>
      <c r="E220" s="1"/>
      <c r="H220" s="31"/>
      <c r="J220" s="31"/>
      <c r="K220" s="32"/>
    </row>
    <row r="221" spans="3:11" ht="15.75" customHeight="1">
      <c r="C221" s="29"/>
      <c r="D221" s="30"/>
      <c r="E221" s="1"/>
      <c r="H221" s="31"/>
      <c r="J221" s="31"/>
      <c r="K221" s="32"/>
    </row>
    <row r="222" spans="3:11" ht="15.75" customHeight="1">
      <c r="C222" s="29"/>
      <c r="D222" s="30"/>
      <c r="E222" s="1"/>
      <c r="H222" s="31"/>
      <c r="J222" s="31"/>
      <c r="K222" s="32"/>
    </row>
    <row r="223" spans="3:11" ht="15.75" customHeight="1">
      <c r="C223" s="29"/>
      <c r="D223" s="30"/>
      <c r="E223" s="1"/>
      <c r="H223" s="31"/>
      <c r="J223" s="31"/>
      <c r="K223" s="32"/>
    </row>
    <row r="224" spans="3:11" ht="15.75" customHeight="1">
      <c r="C224" s="29"/>
      <c r="D224" s="30"/>
      <c r="E224" s="1"/>
      <c r="H224" s="31"/>
      <c r="J224" s="31"/>
      <c r="K224" s="32"/>
    </row>
    <row r="225" spans="3:11" ht="15.75" customHeight="1">
      <c r="C225" s="29"/>
      <c r="D225" s="30"/>
      <c r="E225" s="1"/>
      <c r="H225" s="31"/>
      <c r="J225" s="31"/>
      <c r="K225" s="32"/>
    </row>
    <row r="226" spans="3:11" ht="15.75" customHeight="1">
      <c r="C226" s="29"/>
      <c r="D226" s="30"/>
      <c r="E226" s="1"/>
      <c r="H226" s="31"/>
      <c r="J226" s="31"/>
      <c r="K226" s="32"/>
    </row>
    <row r="227" spans="3:11" ht="15.75" customHeight="1">
      <c r="C227" s="29"/>
      <c r="D227" s="30"/>
      <c r="E227" s="1"/>
      <c r="H227" s="31"/>
      <c r="J227" s="31"/>
      <c r="K227" s="32"/>
    </row>
    <row r="228" spans="3:11" ht="15.75" customHeight="1">
      <c r="C228" s="29"/>
      <c r="D228" s="30"/>
      <c r="E228" s="1"/>
      <c r="H228" s="31"/>
      <c r="J228" s="31"/>
      <c r="K228" s="32"/>
    </row>
    <row r="229" spans="3:11" ht="15.75" customHeight="1">
      <c r="C229" s="29"/>
      <c r="D229" s="30"/>
      <c r="E229" s="1"/>
      <c r="H229" s="31"/>
      <c r="J229" s="31"/>
      <c r="K229" s="32"/>
    </row>
    <row r="230" spans="3:11" ht="15.75" customHeight="1">
      <c r="C230" s="29"/>
      <c r="D230" s="30"/>
      <c r="E230" s="1"/>
      <c r="H230" s="31"/>
      <c r="J230" s="31"/>
      <c r="K230" s="32"/>
    </row>
    <row r="231" spans="3:11" ht="15.75" customHeight="1">
      <c r="C231" s="29"/>
      <c r="D231" s="30"/>
      <c r="E231" s="1"/>
      <c r="H231" s="31"/>
      <c r="J231" s="31"/>
      <c r="K231" s="32"/>
    </row>
    <row r="232" spans="3:11" ht="15.75" customHeight="1">
      <c r="C232" s="29"/>
      <c r="D232" s="30"/>
      <c r="E232" s="1"/>
      <c r="H232" s="31"/>
      <c r="J232" s="31"/>
      <c r="K232" s="32"/>
    </row>
    <row r="233" spans="3:11" ht="15.75" customHeight="1">
      <c r="C233" s="29"/>
      <c r="D233" s="30"/>
      <c r="E233" s="1"/>
      <c r="H233" s="31"/>
      <c r="J233" s="31"/>
      <c r="K233" s="32"/>
    </row>
    <row r="234" spans="3:11" ht="15.75" customHeight="1">
      <c r="C234" s="29"/>
      <c r="D234" s="30"/>
      <c r="E234" s="1"/>
      <c r="H234" s="31"/>
      <c r="J234" s="31"/>
      <c r="K234" s="32"/>
    </row>
    <row r="235" spans="3:11" ht="15.75" customHeight="1">
      <c r="C235" s="29"/>
      <c r="D235" s="30"/>
      <c r="E235" s="1"/>
      <c r="H235" s="31"/>
      <c r="J235" s="31"/>
      <c r="K235" s="32"/>
    </row>
    <row r="236" spans="3:11" ht="15.75" customHeight="1">
      <c r="C236" s="29"/>
      <c r="D236" s="30"/>
      <c r="E236" s="1"/>
      <c r="H236" s="31"/>
      <c r="J236" s="31"/>
      <c r="K236" s="32"/>
    </row>
    <row r="237" spans="3:11" ht="15.75" customHeight="1">
      <c r="C237" s="29"/>
      <c r="D237" s="30"/>
      <c r="E237" s="1"/>
      <c r="H237" s="31"/>
      <c r="J237" s="31"/>
      <c r="K237" s="32"/>
    </row>
    <row r="238" spans="3:11" ht="15.75" customHeight="1">
      <c r="C238" s="29"/>
      <c r="D238" s="30"/>
      <c r="E238" s="1"/>
      <c r="H238" s="31"/>
      <c r="J238" s="31"/>
      <c r="K238" s="32"/>
    </row>
    <row r="239" spans="3:11" ht="15.75" customHeight="1">
      <c r="C239" s="29"/>
      <c r="D239" s="30"/>
      <c r="E239" s="1"/>
      <c r="H239" s="31"/>
      <c r="J239" s="31"/>
      <c r="K239" s="32"/>
    </row>
    <row r="240" spans="3:11" ht="15.75" customHeight="1">
      <c r="C240" s="29"/>
      <c r="D240" s="30"/>
      <c r="E240" s="1"/>
      <c r="H240" s="31"/>
      <c r="J240" s="31"/>
      <c r="K240" s="32"/>
    </row>
    <row r="241" spans="3:11" ht="15.75" customHeight="1">
      <c r="C241" s="29"/>
      <c r="D241" s="30"/>
      <c r="E241" s="1"/>
      <c r="H241" s="31"/>
      <c r="J241" s="31"/>
      <c r="K241" s="32"/>
    </row>
    <row r="242" spans="3:11" ht="15.75" customHeight="1">
      <c r="C242" s="29"/>
      <c r="D242" s="30"/>
      <c r="E242" s="1"/>
      <c r="H242" s="31"/>
      <c r="J242" s="31"/>
      <c r="K242" s="32"/>
    </row>
    <row r="243" spans="3:11" ht="15.75" customHeight="1">
      <c r="C243" s="29"/>
      <c r="D243" s="30"/>
      <c r="E243" s="1"/>
      <c r="H243" s="31"/>
      <c r="J243" s="31"/>
      <c r="K243" s="32"/>
    </row>
    <row r="244" spans="3:11" ht="15.75" customHeight="1">
      <c r="C244" s="29"/>
      <c r="D244" s="30"/>
      <c r="E244" s="1"/>
      <c r="H244" s="31"/>
      <c r="J244" s="31"/>
      <c r="K244" s="32"/>
    </row>
    <row r="245" spans="3:11" ht="15.75" customHeight="1">
      <c r="C245" s="29"/>
      <c r="D245" s="30"/>
      <c r="E245" s="1"/>
      <c r="H245" s="31"/>
      <c r="J245" s="31"/>
      <c r="K245" s="32"/>
    </row>
    <row r="246" spans="3:11" ht="15.75" customHeight="1">
      <c r="C246" s="29"/>
      <c r="D246" s="30"/>
      <c r="E246" s="1"/>
      <c r="H246" s="31"/>
      <c r="J246" s="31"/>
      <c r="K246" s="32"/>
    </row>
    <row r="247" spans="3:11" ht="15.75" customHeight="1">
      <c r="C247" s="29"/>
      <c r="D247" s="30"/>
      <c r="E247" s="1"/>
      <c r="H247" s="31"/>
      <c r="J247" s="31"/>
      <c r="K247" s="32"/>
    </row>
    <row r="248" spans="3:11" ht="15.75" customHeight="1">
      <c r="C248" s="29"/>
      <c r="D248" s="30"/>
      <c r="E248" s="1"/>
      <c r="H248" s="31"/>
      <c r="J248" s="31"/>
      <c r="K248" s="32"/>
    </row>
    <row r="249" spans="3:11" ht="15.75" customHeight="1">
      <c r="C249" s="29"/>
      <c r="D249" s="30"/>
      <c r="E249" s="1"/>
      <c r="H249" s="31"/>
      <c r="J249" s="31"/>
      <c r="K249" s="32"/>
    </row>
    <row r="250" spans="3:11" ht="15.75" customHeight="1">
      <c r="C250" s="29"/>
      <c r="D250" s="30"/>
      <c r="E250" s="1"/>
      <c r="H250" s="31"/>
      <c r="J250" s="31"/>
      <c r="K250" s="32"/>
    </row>
    <row r="251" spans="3:11" ht="15.75" customHeight="1">
      <c r="C251" s="29"/>
      <c r="D251" s="30"/>
      <c r="E251" s="1"/>
      <c r="H251" s="31"/>
      <c r="J251" s="31"/>
      <c r="K251" s="32"/>
    </row>
    <row r="252" spans="3:11" ht="15.75" customHeight="1">
      <c r="C252" s="29"/>
      <c r="D252" s="30"/>
      <c r="E252" s="1"/>
      <c r="H252" s="31"/>
      <c r="J252" s="31"/>
      <c r="K252" s="32"/>
    </row>
    <row r="253" spans="3:11" ht="15.75" customHeight="1">
      <c r="C253" s="29"/>
      <c r="D253" s="30"/>
      <c r="E253" s="1"/>
      <c r="H253" s="31"/>
      <c r="J253" s="31"/>
      <c r="K253" s="32"/>
    </row>
    <row r="254" spans="3:11" ht="15.75" customHeight="1">
      <c r="C254" s="29"/>
      <c r="D254" s="30"/>
      <c r="E254" s="1"/>
      <c r="H254" s="31"/>
      <c r="J254" s="31"/>
      <c r="K254" s="32"/>
    </row>
    <row r="255" spans="3:11" ht="15.75" customHeight="1">
      <c r="C255" s="29"/>
      <c r="D255" s="30"/>
      <c r="E255" s="1"/>
      <c r="H255" s="31"/>
      <c r="J255" s="31"/>
      <c r="K255" s="32"/>
    </row>
    <row r="256" spans="3:11" ht="15.75" customHeight="1">
      <c r="C256" s="29"/>
      <c r="D256" s="30"/>
      <c r="E256" s="1"/>
      <c r="H256" s="31"/>
      <c r="J256" s="31"/>
      <c r="K256" s="32"/>
    </row>
    <row r="257" spans="3:11" ht="15.75" customHeight="1">
      <c r="C257" s="29"/>
      <c r="D257" s="30"/>
      <c r="E257" s="1"/>
      <c r="H257" s="31"/>
      <c r="J257" s="31"/>
      <c r="K257" s="32"/>
    </row>
    <row r="258" spans="3:11" ht="15.75" customHeight="1">
      <c r="C258" s="29"/>
      <c r="D258" s="30"/>
      <c r="E258" s="1"/>
      <c r="H258" s="31"/>
      <c r="J258" s="31"/>
      <c r="K258" s="32"/>
    </row>
    <row r="259" spans="3:11" ht="15.75" customHeight="1">
      <c r="C259" s="29"/>
      <c r="D259" s="30"/>
      <c r="E259" s="1"/>
      <c r="H259" s="31"/>
      <c r="J259" s="31"/>
      <c r="K259" s="32"/>
    </row>
    <row r="260" spans="3:11" ht="15.75" customHeight="1">
      <c r="C260" s="29"/>
      <c r="D260" s="30"/>
      <c r="E260" s="1"/>
      <c r="H260" s="31"/>
      <c r="J260" s="31"/>
      <c r="K260" s="32"/>
    </row>
    <row r="261" spans="3:11" ht="15.75" customHeight="1">
      <c r="C261" s="29"/>
      <c r="D261" s="30"/>
      <c r="E261" s="1"/>
      <c r="H261" s="31"/>
      <c r="J261" s="31"/>
      <c r="K261" s="32"/>
    </row>
    <row r="262" spans="3:11" ht="15.75" customHeight="1">
      <c r="C262" s="29"/>
      <c r="D262" s="30"/>
      <c r="E262" s="1"/>
      <c r="H262" s="31"/>
      <c r="J262" s="31"/>
      <c r="K262" s="32"/>
    </row>
    <row r="263" spans="3:11" ht="15.75" customHeight="1">
      <c r="C263" s="29"/>
      <c r="D263" s="30"/>
      <c r="E263" s="1"/>
      <c r="H263" s="31"/>
      <c r="J263" s="31"/>
      <c r="K263" s="32"/>
    </row>
    <row r="264" spans="3:11" ht="15.75" customHeight="1">
      <c r="C264" s="29"/>
      <c r="D264" s="30"/>
      <c r="E264" s="1"/>
      <c r="H264" s="31"/>
      <c r="J264" s="31"/>
      <c r="K264" s="32"/>
    </row>
    <row r="265" spans="3:11" ht="15.75" customHeight="1">
      <c r="C265" s="29"/>
      <c r="D265" s="30"/>
      <c r="E265" s="1"/>
      <c r="H265" s="31"/>
      <c r="J265" s="31"/>
      <c r="K265" s="32"/>
    </row>
    <row r="266" spans="3:11" ht="15.75" customHeight="1">
      <c r="C266" s="29"/>
      <c r="D266" s="30"/>
      <c r="E266" s="1"/>
      <c r="H266" s="31"/>
      <c r="J266" s="31"/>
      <c r="K266" s="32"/>
    </row>
    <row r="267" spans="3:11" ht="15.75" customHeight="1">
      <c r="C267" s="29"/>
      <c r="D267" s="30"/>
      <c r="E267" s="1"/>
      <c r="H267" s="31"/>
      <c r="J267" s="31"/>
      <c r="K267" s="32"/>
    </row>
    <row r="268" spans="3:11" ht="15.75" customHeight="1">
      <c r="C268" s="29"/>
      <c r="D268" s="30"/>
      <c r="E268" s="1"/>
      <c r="H268" s="31"/>
      <c r="J268" s="31"/>
      <c r="K268" s="32"/>
    </row>
    <row r="269" spans="3:11" ht="15.75" customHeight="1">
      <c r="C269" s="29"/>
      <c r="D269" s="30"/>
      <c r="E269" s="1"/>
      <c r="H269" s="31"/>
      <c r="J269" s="31"/>
      <c r="K269" s="32"/>
    </row>
    <row r="270" spans="3:11" ht="15.75" customHeight="1">
      <c r="C270" s="29"/>
      <c r="D270" s="30"/>
      <c r="E270" s="1"/>
      <c r="H270" s="31"/>
      <c r="J270" s="31"/>
      <c r="K270" s="32"/>
    </row>
    <row r="271" spans="3:11" ht="15.75" customHeight="1">
      <c r="C271" s="29"/>
      <c r="D271" s="30"/>
      <c r="E271" s="1"/>
      <c r="H271" s="31"/>
      <c r="J271" s="31"/>
      <c r="K271" s="32"/>
    </row>
    <row r="272" spans="3:11" ht="15.75" customHeight="1">
      <c r="C272" s="29"/>
      <c r="D272" s="30"/>
      <c r="E272" s="1"/>
      <c r="H272" s="31"/>
      <c r="J272" s="31"/>
      <c r="K272" s="32"/>
    </row>
    <row r="273" spans="3:11" ht="15.75" customHeight="1">
      <c r="C273" s="29"/>
      <c r="D273" s="30"/>
      <c r="E273" s="1"/>
      <c r="H273" s="31"/>
      <c r="J273" s="31"/>
      <c r="K273" s="32"/>
    </row>
    <row r="274" spans="3:11" ht="15.75" customHeight="1">
      <c r="C274" s="29"/>
      <c r="D274" s="30"/>
      <c r="E274" s="1"/>
      <c r="H274" s="31"/>
      <c r="J274" s="31"/>
      <c r="K274" s="32"/>
    </row>
    <row r="275" spans="3:11" ht="15.75" customHeight="1">
      <c r="C275" s="29"/>
      <c r="D275" s="30"/>
      <c r="E275" s="1"/>
      <c r="H275" s="31"/>
      <c r="J275" s="31"/>
      <c r="K275" s="32"/>
    </row>
    <row r="276" spans="3:11" ht="15.75" customHeight="1">
      <c r="C276" s="29"/>
      <c r="D276" s="30"/>
      <c r="E276" s="1"/>
      <c r="H276" s="31"/>
      <c r="J276" s="31"/>
      <c r="K276" s="32"/>
    </row>
    <row r="277" spans="3:11" ht="15.75" customHeight="1">
      <c r="C277" s="29"/>
      <c r="D277" s="30"/>
      <c r="E277" s="1"/>
      <c r="H277" s="31"/>
      <c r="J277" s="31"/>
      <c r="K277" s="32"/>
    </row>
    <row r="278" spans="3:11" ht="15.75" customHeight="1">
      <c r="C278" s="29"/>
      <c r="D278" s="30"/>
      <c r="E278" s="1"/>
      <c r="H278" s="31"/>
      <c r="J278" s="31"/>
      <c r="K278" s="32"/>
    </row>
    <row r="279" spans="3:11" ht="15.75" customHeight="1">
      <c r="C279" s="29"/>
      <c r="D279" s="30"/>
      <c r="E279" s="1"/>
      <c r="H279" s="31"/>
      <c r="J279" s="31"/>
      <c r="K279" s="32"/>
    </row>
    <row r="280" spans="3:11" ht="15.75" customHeight="1">
      <c r="C280" s="29"/>
      <c r="D280" s="30"/>
      <c r="E280" s="1"/>
      <c r="H280" s="31"/>
      <c r="J280" s="31"/>
      <c r="K280" s="32"/>
    </row>
    <row r="281" spans="3:11" ht="15.75" customHeight="1">
      <c r="C281" s="29"/>
      <c r="D281" s="30"/>
      <c r="E281" s="1"/>
      <c r="H281" s="31"/>
      <c r="J281" s="31"/>
      <c r="K281" s="32"/>
    </row>
    <row r="282" spans="3:11" ht="15.75" customHeight="1">
      <c r="C282" s="29"/>
      <c r="D282" s="30"/>
      <c r="E282" s="1"/>
      <c r="H282" s="31"/>
      <c r="J282" s="31"/>
      <c r="K282" s="32"/>
    </row>
    <row r="283" spans="3:11" ht="15.75" customHeight="1">
      <c r="C283" s="29"/>
      <c r="D283" s="30"/>
      <c r="E283" s="1"/>
      <c r="H283" s="31"/>
      <c r="J283" s="31"/>
      <c r="K283" s="32"/>
    </row>
    <row r="284" spans="3:11" ht="15.75" customHeight="1">
      <c r="C284" s="29"/>
      <c r="D284" s="30"/>
      <c r="E284" s="1"/>
      <c r="H284" s="31"/>
      <c r="J284" s="31"/>
      <c r="K284" s="32"/>
    </row>
    <row r="285" spans="3:11" ht="15.75" customHeight="1">
      <c r="C285" s="29"/>
      <c r="D285" s="30"/>
      <c r="E285" s="1"/>
      <c r="H285" s="31"/>
      <c r="J285" s="31"/>
      <c r="K285" s="32"/>
    </row>
    <row r="286" spans="3:11" ht="15.75" customHeight="1">
      <c r="C286" s="29"/>
      <c r="D286" s="30"/>
      <c r="E286" s="1"/>
      <c r="H286" s="31"/>
      <c r="J286" s="31"/>
      <c r="K286" s="32"/>
    </row>
    <row r="287" spans="3:11" ht="15.75" customHeight="1">
      <c r="C287" s="29"/>
      <c r="D287" s="30"/>
      <c r="E287" s="1"/>
      <c r="H287" s="31"/>
      <c r="J287" s="31"/>
      <c r="K287" s="32"/>
    </row>
    <row r="288" spans="3:11" ht="15.75" customHeight="1">
      <c r="C288" s="29"/>
      <c r="D288" s="30"/>
      <c r="E288" s="1"/>
      <c r="H288" s="31"/>
      <c r="J288" s="31"/>
      <c r="K288" s="32"/>
    </row>
    <row r="289" spans="3:11" ht="15.75" customHeight="1">
      <c r="C289" s="29"/>
      <c r="D289" s="30"/>
      <c r="E289" s="1"/>
      <c r="H289" s="31"/>
      <c r="J289" s="31"/>
      <c r="K289" s="32"/>
    </row>
    <row r="290" spans="3:11" ht="15.75" customHeight="1">
      <c r="C290" s="29"/>
      <c r="D290" s="30"/>
      <c r="E290" s="1"/>
      <c r="H290" s="31"/>
      <c r="J290" s="31"/>
      <c r="K290" s="32"/>
    </row>
    <row r="291" spans="3:11" ht="15.75" customHeight="1">
      <c r="C291" s="29"/>
      <c r="D291" s="30"/>
      <c r="E291" s="1"/>
      <c r="H291" s="31"/>
      <c r="J291" s="31"/>
      <c r="K291" s="32"/>
    </row>
    <row r="292" spans="3:11" ht="15.75" customHeight="1">
      <c r="C292" s="29"/>
      <c r="D292" s="30"/>
      <c r="E292" s="1"/>
      <c r="H292" s="31"/>
      <c r="J292" s="31"/>
      <c r="K292" s="32"/>
    </row>
    <row r="293" spans="3:11" ht="15.75" customHeight="1">
      <c r="C293" s="29"/>
      <c r="D293" s="30"/>
      <c r="E293" s="1"/>
      <c r="H293" s="31"/>
      <c r="J293" s="31"/>
      <c r="K293" s="32"/>
    </row>
    <row r="294" spans="3:11" ht="15.75" customHeight="1">
      <c r="C294" s="29"/>
      <c r="D294" s="30"/>
      <c r="E294" s="1"/>
      <c r="H294" s="31"/>
      <c r="J294" s="31"/>
      <c r="K294" s="32"/>
    </row>
    <row r="295" spans="3:11" ht="15.75" customHeight="1">
      <c r="C295" s="29"/>
      <c r="D295" s="30"/>
      <c r="E295" s="1"/>
      <c r="H295" s="31"/>
      <c r="J295" s="31"/>
      <c r="K295" s="32"/>
    </row>
    <row r="296" spans="3:11" ht="15.75" customHeight="1">
      <c r="C296" s="29"/>
      <c r="D296" s="30"/>
      <c r="E296" s="1"/>
      <c r="H296" s="31"/>
      <c r="J296" s="31"/>
      <c r="K296" s="32"/>
    </row>
    <row r="297" spans="3:11" ht="15.75" customHeight="1">
      <c r="C297" s="29"/>
      <c r="D297" s="30"/>
      <c r="E297" s="1"/>
      <c r="H297" s="31"/>
      <c r="J297" s="31"/>
      <c r="K297" s="32"/>
    </row>
    <row r="298" spans="3:11" ht="15.75" customHeight="1">
      <c r="C298" s="29"/>
      <c r="D298" s="30"/>
      <c r="E298" s="1"/>
      <c r="H298" s="31"/>
      <c r="J298" s="31"/>
      <c r="K298" s="32"/>
    </row>
    <row r="299" spans="3:11" ht="15.75" customHeight="1">
      <c r="C299" s="29"/>
      <c r="D299" s="30"/>
      <c r="E299" s="1"/>
      <c r="H299" s="31"/>
      <c r="J299" s="31"/>
      <c r="K299" s="32"/>
    </row>
    <row r="300" spans="3:11" ht="15.75" customHeight="1">
      <c r="C300" s="29"/>
      <c r="D300" s="30"/>
      <c r="E300" s="1"/>
      <c r="H300" s="31"/>
      <c r="J300" s="31"/>
      <c r="K300" s="32"/>
    </row>
    <row r="301" spans="3:11" ht="15.75" customHeight="1">
      <c r="C301" s="29"/>
      <c r="D301" s="30"/>
      <c r="E301" s="1"/>
      <c r="H301" s="31"/>
      <c r="J301" s="31"/>
      <c r="K301" s="32"/>
    </row>
    <row r="302" spans="3:11" ht="15.75" customHeight="1">
      <c r="C302" s="29"/>
      <c r="D302" s="30"/>
      <c r="E302" s="1"/>
      <c r="H302" s="31"/>
      <c r="J302" s="31"/>
      <c r="K302" s="32"/>
    </row>
    <row r="303" spans="3:11" ht="15.75" customHeight="1">
      <c r="C303" s="29"/>
      <c r="D303" s="30"/>
      <c r="E303" s="1"/>
      <c r="H303" s="31"/>
      <c r="J303" s="31"/>
      <c r="K303" s="32"/>
    </row>
    <row r="304" spans="3:11" ht="15.75" customHeight="1">
      <c r="C304" s="29"/>
      <c r="D304" s="30"/>
      <c r="E304" s="1"/>
      <c r="H304" s="31"/>
      <c r="J304" s="31"/>
      <c r="K304" s="32"/>
    </row>
    <row r="305" spans="3:11" ht="15.75" customHeight="1">
      <c r="C305" s="29"/>
      <c r="D305" s="30"/>
      <c r="E305" s="1"/>
      <c r="H305" s="31"/>
      <c r="J305" s="31"/>
      <c r="K305" s="32"/>
    </row>
    <row r="306" spans="3:11" ht="15.75" customHeight="1">
      <c r="C306" s="29"/>
      <c r="D306" s="30"/>
      <c r="E306" s="1"/>
      <c r="H306" s="31"/>
      <c r="J306" s="31"/>
      <c r="K306" s="32"/>
    </row>
    <row r="307" spans="3:11" ht="15.75" customHeight="1">
      <c r="C307" s="29"/>
      <c r="D307" s="30"/>
      <c r="E307" s="1"/>
      <c r="H307" s="31"/>
      <c r="J307" s="31"/>
      <c r="K307" s="32"/>
    </row>
    <row r="308" spans="3:11" ht="15.75" customHeight="1">
      <c r="C308" s="29"/>
      <c r="D308" s="30"/>
      <c r="E308" s="1"/>
      <c r="H308" s="31"/>
      <c r="J308" s="31"/>
      <c r="K308" s="32"/>
    </row>
    <row r="309" spans="3:11" ht="15.75" customHeight="1">
      <c r="C309" s="29"/>
      <c r="D309" s="30"/>
      <c r="E309" s="1"/>
      <c r="H309" s="31"/>
      <c r="J309" s="31"/>
      <c r="K309" s="32"/>
    </row>
    <row r="310" spans="3:11" ht="15.75" customHeight="1">
      <c r="C310" s="29"/>
      <c r="D310" s="30"/>
      <c r="E310" s="1"/>
      <c r="H310" s="31"/>
      <c r="J310" s="31"/>
      <c r="K310" s="32"/>
    </row>
    <row r="311" spans="3:11" ht="15.75" customHeight="1">
      <c r="C311" s="29"/>
      <c r="D311" s="30"/>
      <c r="E311" s="1"/>
      <c r="H311" s="31"/>
      <c r="J311" s="31"/>
      <c r="K311" s="32"/>
    </row>
    <row r="312" spans="3:11" ht="15.75" customHeight="1">
      <c r="C312" s="29"/>
      <c r="D312" s="30"/>
      <c r="E312" s="1"/>
      <c r="H312" s="31"/>
      <c r="J312" s="31"/>
      <c r="K312" s="32"/>
    </row>
    <row r="313" spans="3:11" ht="15.75" customHeight="1">
      <c r="C313" s="29"/>
      <c r="D313" s="30"/>
      <c r="E313" s="1"/>
      <c r="H313" s="31"/>
      <c r="J313" s="31"/>
      <c r="K313" s="32"/>
    </row>
    <row r="314" spans="3:11" ht="15.75" customHeight="1">
      <c r="C314" s="29"/>
      <c r="D314" s="30"/>
      <c r="E314" s="1"/>
      <c r="H314" s="31"/>
      <c r="J314" s="31"/>
      <c r="K314" s="32"/>
    </row>
    <row r="315" spans="3:11" ht="15.75" customHeight="1">
      <c r="C315" s="29"/>
      <c r="D315" s="30"/>
      <c r="E315" s="1"/>
      <c r="H315" s="31"/>
      <c r="J315" s="31"/>
      <c r="K315" s="32"/>
    </row>
    <row r="316" spans="3:11" ht="15.75" customHeight="1">
      <c r="C316" s="29"/>
      <c r="D316" s="30"/>
      <c r="E316" s="1"/>
      <c r="H316" s="31"/>
      <c r="J316" s="31"/>
      <c r="K316" s="32"/>
    </row>
    <row r="317" spans="3:11" ht="15.75" customHeight="1">
      <c r="C317" s="29"/>
      <c r="D317" s="30"/>
      <c r="E317" s="1"/>
      <c r="H317" s="31"/>
      <c r="J317" s="31"/>
      <c r="K317" s="32"/>
    </row>
    <row r="318" spans="3:11" ht="15.75" customHeight="1">
      <c r="C318" s="29"/>
      <c r="D318" s="30"/>
      <c r="E318" s="1"/>
      <c r="H318" s="31"/>
      <c r="J318" s="31"/>
      <c r="K318" s="32"/>
    </row>
    <row r="319" spans="3:11" ht="15.75" customHeight="1">
      <c r="C319" s="29"/>
      <c r="D319" s="30"/>
      <c r="E319" s="1"/>
      <c r="H319" s="31"/>
      <c r="J319" s="31"/>
      <c r="K319" s="32"/>
    </row>
    <row r="320" spans="3:11" ht="15.75" customHeight="1">
      <c r="C320" s="29"/>
      <c r="D320" s="30"/>
      <c r="E320" s="1"/>
      <c r="H320" s="31"/>
      <c r="J320" s="31"/>
      <c r="K320" s="32"/>
    </row>
    <row r="321" spans="3:11" ht="15.75" customHeight="1">
      <c r="C321" s="29"/>
      <c r="D321" s="30"/>
      <c r="E321" s="1"/>
      <c r="H321" s="31"/>
      <c r="J321" s="31"/>
      <c r="K321" s="32"/>
    </row>
    <row r="322" spans="3:11" ht="15.75" customHeight="1">
      <c r="C322" s="29"/>
      <c r="D322" s="30"/>
      <c r="E322" s="1"/>
      <c r="H322" s="31"/>
      <c r="J322" s="31"/>
      <c r="K322" s="32"/>
    </row>
    <row r="323" spans="3:11" ht="15.75" customHeight="1">
      <c r="C323" s="29"/>
      <c r="D323" s="30"/>
      <c r="E323" s="1"/>
      <c r="H323" s="31"/>
      <c r="J323" s="31"/>
      <c r="K323" s="32"/>
    </row>
    <row r="324" spans="3:11" ht="15.75" customHeight="1">
      <c r="C324" s="29"/>
      <c r="D324" s="30"/>
      <c r="E324" s="1"/>
      <c r="H324" s="31"/>
      <c r="J324" s="31"/>
      <c r="K324" s="32"/>
    </row>
    <row r="325" spans="3:11" ht="15.75" customHeight="1">
      <c r="C325" s="29"/>
      <c r="D325" s="30"/>
      <c r="E325" s="1"/>
      <c r="H325" s="31"/>
      <c r="J325" s="31"/>
      <c r="K325" s="32"/>
    </row>
    <row r="326" spans="3:11" ht="15.75" customHeight="1">
      <c r="C326" s="29"/>
      <c r="D326" s="30"/>
      <c r="E326" s="1"/>
      <c r="H326" s="31"/>
      <c r="J326" s="31"/>
      <c r="K326" s="32"/>
    </row>
    <row r="327" spans="3:11" ht="15.75" customHeight="1">
      <c r="C327" s="29"/>
      <c r="D327" s="30"/>
      <c r="E327" s="1"/>
      <c r="H327" s="31"/>
      <c r="J327" s="31"/>
      <c r="K327" s="32"/>
    </row>
    <row r="328" spans="3:11" ht="15.75" customHeight="1">
      <c r="C328" s="29"/>
      <c r="D328" s="30"/>
      <c r="E328" s="1"/>
      <c r="H328" s="31"/>
      <c r="J328" s="31"/>
      <c r="K328" s="32"/>
    </row>
    <row r="329" spans="3:11" ht="15.75" customHeight="1">
      <c r="C329" s="29"/>
      <c r="D329" s="30"/>
      <c r="E329" s="1"/>
      <c r="H329" s="31"/>
      <c r="J329" s="31"/>
      <c r="K329" s="32"/>
    </row>
    <row r="330" spans="3:11" ht="15.75" customHeight="1">
      <c r="C330" s="29"/>
      <c r="D330" s="30"/>
      <c r="E330" s="1"/>
      <c r="H330" s="31"/>
      <c r="J330" s="31"/>
      <c r="K330" s="32"/>
    </row>
    <row r="331" spans="3:11" ht="15.75" customHeight="1">
      <c r="C331" s="29"/>
      <c r="D331" s="30"/>
      <c r="E331" s="1"/>
      <c r="H331" s="31"/>
      <c r="J331" s="31"/>
      <c r="K331" s="32"/>
    </row>
    <row r="332" spans="3:11" ht="15.75" customHeight="1">
      <c r="C332" s="29"/>
      <c r="D332" s="30"/>
      <c r="E332" s="1"/>
      <c r="H332" s="31"/>
      <c r="J332" s="31"/>
      <c r="K332" s="32"/>
    </row>
    <row r="333" spans="3:11" ht="15.75" customHeight="1">
      <c r="C333" s="29"/>
      <c r="D333" s="30"/>
      <c r="E333" s="1"/>
      <c r="H333" s="31"/>
      <c r="J333" s="31"/>
      <c r="K333" s="32"/>
    </row>
    <row r="334" spans="3:11" ht="15.75" customHeight="1">
      <c r="C334" s="29"/>
      <c r="D334" s="30"/>
      <c r="E334" s="1"/>
      <c r="H334" s="31"/>
      <c r="J334" s="31"/>
      <c r="K334" s="32"/>
    </row>
    <row r="335" spans="3:11" ht="15.75" customHeight="1">
      <c r="C335" s="29"/>
      <c r="D335" s="30"/>
      <c r="E335" s="1"/>
      <c r="H335" s="31"/>
      <c r="J335" s="31"/>
      <c r="K335" s="32"/>
    </row>
    <row r="336" spans="3:11" ht="15.75" customHeight="1">
      <c r="C336" s="29"/>
      <c r="D336" s="30"/>
      <c r="E336" s="1"/>
      <c r="H336" s="31"/>
      <c r="J336" s="31"/>
      <c r="K336" s="32"/>
    </row>
    <row r="337" spans="3:11" ht="15.75" customHeight="1">
      <c r="C337" s="29"/>
      <c r="D337" s="30"/>
      <c r="E337" s="1"/>
      <c r="H337" s="31"/>
      <c r="J337" s="31"/>
      <c r="K337" s="32"/>
    </row>
    <row r="338" spans="3:11" ht="15.75" customHeight="1">
      <c r="C338" s="29"/>
      <c r="D338" s="30"/>
      <c r="E338" s="1"/>
      <c r="H338" s="31"/>
      <c r="J338" s="31"/>
      <c r="K338" s="32"/>
    </row>
    <row r="339" spans="3:11" ht="15.75" customHeight="1">
      <c r="C339" s="29"/>
      <c r="D339" s="30"/>
      <c r="E339" s="1"/>
      <c r="H339" s="31"/>
      <c r="J339" s="31"/>
      <c r="K339" s="32"/>
    </row>
    <row r="340" spans="3:11" ht="15.75" customHeight="1">
      <c r="C340" s="29"/>
      <c r="D340" s="30"/>
      <c r="E340" s="1"/>
      <c r="H340" s="31"/>
      <c r="J340" s="31"/>
      <c r="K340" s="32"/>
    </row>
    <row r="341" spans="3:11" ht="15.75" customHeight="1">
      <c r="C341" s="29"/>
      <c r="D341" s="30"/>
      <c r="E341" s="1"/>
      <c r="H341" s="31"/>
      <c r="J341" s="31"/>
      <c r="K341" s="32"/>
    </row>
    <row r="342" spans="3:11" ht="15.75" customHeight="1">
      <c r="C342" s="29"/>
      <c r="D342" s="30"/>
      <c r="E342" s="1"/>
      <c r="H342" s="31"/>
      <c r="J342" s="31"/>
      <c r="K342" s="32"/>
    </row>
    <row r="343" spans="3:11" ht="15.75" customHeight="1">
      <c r="C343" s="29"/>
      <c r="D343" s="30"/>
      <c r="E343" s="1"/>
      <c r="H343" s="31"/>
      <c r="J343" s="31"/>
      <c r="K343" s="32"/>
    </row>
    <row r="344" spans="3:11" ht="15.75" customHeight="1">
      <c r="C344" s="29"/>
      <c r="D344" s="30"/>
      <c r="E344" s="1"/>
      <c r="H344" s="31"/>
      <c r="J344" s="31"/>
      <c r="K344" s="32"/>
    </row>
    <row r="345" spans="3:11" ht="15.75" customHeight="1">
      <c r="C345" s="29"/>
      <c r="D345" s="30"/>
      <c r="E345" s="1"/>
      <c r="H345" s="31"/>
      <c r="J345" s="31"/>
      <c r="K345" s="32"/>
    </row>
    <row r="346" spans="3:11" ht="15.75" customHeight="1">
      <c r="C346" s="29"/>
      <c r="D346" s="30"/>
      <c r="E346" s="1"/>
      <c r="H346" s="31"/>
      <c r="J346" s="31"/>
      <c r="K346" s="32"/>
    </row>
    <row r="347" spans="3:11" ht="15.75" customHeight="1">
      <c r="C347" s="29"/>
      <c r="D347" s="30"/>
      <c r="E347" s="1"/>
      <c r="H347" s="31"/>
      <c r="J347" s="31"/>
      <c r="K347" s="32"/>
    </row>
    <row r="348" spans="3:11" ht="15.75" customHeight="1">
      <c r="C348" s="29"/>
      <c r="D348" s="30"/>
      <c r="E348" s="1"/>
      <c r="H348" s="31"/>
      <c r="J348" s="31"/>
      <c r="K348" s="32"/>
    </row>
    <row r="349" spans="3:11" ht="15.75" customHeight="1">
      <c r="C349" s="29"/>
      <c r="D349" s="30"/>
      <c r="E349" s="1"/>
      <c r="H349" s="31"/>
      <c r="J349" s="31"/>
      <c r="K349" s="32"/>
    </row>
    <row r="350" spans="3:11" ht="15.75" customHeight="1">
      <c r="C350" s="29"/>
      <c r="D350" s="30"/>
      <c r="E350" s="1"/>
      <c r="H350" s="31"/>
      <c r="J350" s="31"/>
      <c r="K350" s="32"/>
    </row>
    <row r="351" spans="3:11" ht="15.75" customHeight="1">
      <c r="C351" s="29"/>
      <c r="D351" s="30"/>
      <c r="E351" s="1"/>
      <c r="H351" s="31"/>
      <c r="J351" s="31"/>
      <c r="K351" s="32"/>
    </row>
    <row r="352" spans="3:11" ht="15.75" customHeight="1">
      <c r="C352" s="29"/>
      <c r="D352" s="30"/>
      <c r="E352" s="1"/>
      <c r="H352" s="31"/>
      <c r="J352" s="31"/>
      <c r="K352" s="32"/>
    </row>
    <row r="353" spans="3:11" ht="15.75" customHeight="1">
      <c r="C353" s="29"/>
      <c r="D353" s="30"/>
      <c r="E353" s="1"/>
      <c r="H353" s="31"/>
      <c r="J353" s="31"/>
      <c r="K353" s="32"/>
    </row>
    <row r="354" spans="3:11" ht="15.75" customHeight="1">
      <c r="C354" s="29"/>
      <c r="D354" s="30"/>
      <c r="E354" s="1"/>
      <c r="H354" s="31"/>
      <c r="J354" s="31"/>
      <c r="K354" s="32"/>
    </row>
    <row r="355" spans="3:11" ht="15.75" customHeight="1">
      <c r="C355" s="29"/>
      <c r="D355" s="30"/>
      <c r="E355" s="1"/>
      <c r="H355" s="31"/>
      <c r="J355" s="31"/>
      <c r="K355" s="32"/>
    </row>
    <row r="356" spans="3:11" ht="15.75" customHeight="1">
      <c r="C356" s="29"/>
      <c r="D356" s="30"/>
      <c r="E356" s="1"/>
      <c r="H356" s="31"/>
      <c r="J356" s="31"/>
      <c r="K356" s="32"/>
    </row>
    <row r="357" spans="3:11" ht="15.75" customHeight="1">
      <c r="C357" s="29"/>
      <c r="D357" s="30"/>
      <c r="E357" s="1"/>
      <c r="H357" s="31"/>
      <c r="J357" s="31"/>
      <c r="K357" s="32"/>
    </row>
    <row r="358" spans="3:11" ht="15.75" customHeight="1">
      <c r="C358" s="29"/>
      <c r="D358" s="30"/>
      <c r="E358" s="1"/>
      <c r="H358" s="31"/>
      <c r="J358" s="31"/>
      <c r="K358" s="32"/>
    </row>
    <row r="359" spans="3:11" ht="15.75" customHeight="1">
      <c r="C359" s="29"/>
      <c r="D359" s="30"/>
      <c r="E359" s="1"/>
      <c r="H359" s="31"/>
      <c r="J359" s="31"/>
      <c r="K359" s="32"/>
    </row>
    <row r="360" spans="3:11" ht="15.75" customHeight="1">
      <c r="C360" s="29"/>
      <c r="D360" s="30"/>
      <c r="E360" s="1"/>
      <c r="H360" s="31"/>
      <c r="J360" s="31"/>
      <c r="K360" s="32"/>
    </row>
    <row r="361" spans="3:11" ht="15.75" customHeight="1">
      <c r="C361" s="29"/>
      <c r="D361" s="30"/>
      <c r="E361" s="1"/>
      <c r="H361" s="31"/>
      <c r="J361" s="31"/>
      <c r="K361" s="32"/>
    </row>
    <row r="362" spans="3:11" ht="15.75" customHeight="1">
      <c r="C362" s="29"/>
      <c r="D362" s="30"/>
      <c r="E362" s="1"/>
      <c r="H362" s="31"/>
      <c r="J362" s="31"/>
      <c r="K362" s="32"/>
    </row>
    <row r="363" spans="3:11" ht="15.75" customHeight="1">
      <c r="C363" s="29"/>
      <c r="D363" s="30"/>
      <c r="E363" s="1"/>
      <c r="H363" s="31"/>
      <c r="J363" s="31"/>
      <c r="K363" s="32"/>
    </row>
    <row r="364" spans="3:11" ht="15.75" customHeight="1">
      <c r="C364" s="29"/>
      <c r="D364" s="30"/>
      <c r="E364" s="1"/>
      <c r="H364" s="31"/>
      <c r="J364" s="31"/>
      <c r="K364" s="32"/>
    </row>
    <row r="365" spans="3:11" ht="15.75" customHeight="1">
      <c r="C365" s="29"/>
      <c r="D365" s="30"/>
      <c r="E365" s="1"/>
      <c r="H365" s="31"/>
      <c r="J365" s="31"/>
      <c r="K365" s="32"/>
    </row>
    <row r="366" spans="3:11" ht="15.75" customHeight="1">
      <c r="C366" s="29"/>
      <c r="D366" s="30"/>
      <c r="E366" s="1"/>
      <c r="H366" s="31"/>
      <c r="J366" s="31"/>
      <c r="K366" s="32"/>
    </row>
    <row r="367" spans="3:11" ht="15.75" customHeight="1">
      <c r="C367" s="29"/>
      <c r="D367" s="30"/>
      <c r="E367" s="1"/>
      <c r="H367" s="31"/>
      <c r="J367" s="31"/>
      <c r="K367" s="32"/>
    </row>
    <row r="368" spans="3:11" ht="15.75" customHeight="1">
      <c r="C368" s="29"/>
      <c r="D368" s="30"/>
      <c r="E368" s="1"/>
      <c r="H368" s="31"/>
      <c r="J368" s="31"/>
      <c r="K368" s="32"/>
    </row>
    <row r="369" spans="3:11" ht="15.75" customHeight="1">
      <c r="C369" s="29"/>
      <c r="D369" s="30"/>
      <c r="E369" s="1"/>
      <c r="H369" s="31"/>
      <c r="J369" s="31"/>
      <c r="K369" s="32"/>
    </row>
    <row r="370" spans="3:11" ht="15.75" customHeight="1">
      <c r="C370" s="29"/>
      <c r="D370" s="30"/>
      <c r="E370" s="1"/>
      <c r="H370" s="31"/>
      <c r="J370" s="31"/>
      <c r="K370" s="32"/>
    </row>
    <row r="371" spans="3:11" ht="15.75" customHeight="1">
      <c r="C371" s="29"/>
      <c r="D371" s="30"/>
      <c r="E371" s="1"/>
      <c r="H371" s="31"/>
      <c r="J371" s="31"/>
      <c r="K371" s="32"/>
    </row>
    <row r="372" spans="3:11" ht="15.75" customHeight="1">
      <c r="C372" s="29"/>
      <c r="D372" s="30"/>
      <c r="E372" s="1"/>
      <c r="H372" s="31"/>
      <c r="J372" s="31"/>
      <c r="K372" s="32"/>
    </row>
    <row r="373" spans="3:11" ht="15.75" customHeight="1">
      <c r="C373" s="29"/>
      <c r="D373" s="30"/>
      <c r="E373" s="1"/>
      <c r="H373" s="31"/>
      <c r="J373" s="31"/>
      <c r="K373" s="32"/>
    </row>
    <row r="374" spans="3:11" ht="15.75" customHeight="1">
      <c r="C374" s="29"/>
      <c r="D374" s="30"/>
      <c r="E374" s="1"/>
      <c r="H374" s="31"/>
      <c r="J374" s="31"/>
      <c r="K374" s="32"/>
    </row>
    <row r="375" spans="3:11" ht="15.75" customHeight="1">
      <c r="C375" s="29"/>
      <c r="D375" s="30"/>
      <c r="E375" s="1"/>
      <c r="H375" s="31"/>
      <c r="J375" s="31"/>
      <c r="K375" s="32"/>
    </row>
    <row r="376" spans="3:11" ht="15.75" customHeight="1">
      <c r="C376" s="29"/>
      <c r="D376" s="30"/>
      <c r="E376" s="1"/>
      <c r="H376" s="31"/>
      <c r="J376" s="31"/>
      <c r="K376" s="32"/>
    </row>
    <row r="377" spans="3:11" ht="15.75" customHeight="1">
      <c r="C377" s="29"/>
      <c r="D377" s="30"/>
      <c r="E377" s="1"/>
      <c r="H377" s="31"/>
      <c r="J377" s="31"/>
      <c r="K377" s="32"/>
    </row>
    <row r="378" spans="3:11" ht="15.75" customHeight="1">
      <c r="C378" s="29"/>
      <c r="D378" s="30"/>
      <c r="E378" s="1"/>
      <c r="H378" s="31"/>
      <c r="J378" s="31"/>
      <c r="K378" s="32"/>
    </row>
    <row r="379" spans="3:11" ht="15.75" customHeight="1">
      <c r="C379" s="29"/>
      <c r="D379" s="30"/>
      <c r="E379" s="1"/>
      <c r="H379" s="31"/>
      <c r="J379" s="31"/>
      <c r="K379" s="32"/>
    </row>
    <row r="380" spans="3:11" ht="15.75" customHeight="1">
      <c r="C380" s="29"/>
      <c r="D380" s="30"/>
      <c r="E380" s="1"/>
      <c r="H380" s="31"/>
      <c r="J380" s="31"/>
      <c r="K380" s="32"/>
    </row>
    <row r="381" spans="3:11" ht="15.75" customHeight="1">
      <c r="C381" s="29"/>
      <c r="D381" s="30"/>
      <c r="E381" s="1"/>
      <c r="H381" s="31"/>
      <c r="J381" s="31"/>
      <c r="K381" s="32"/>
    </row>
    <row r="382" spans="3:11" ht="15.75" customHeight="1">
      <c r="C382" s="29"/>
      <c r="D382" s="30"/>
      <c r="E382" s="1"/>
      <c r="H382" s="31"/>
      <c r="J382" s="31"/>
      <c r="K382" s="32"/>
    </row>
    <row r="383" spans="3:11" ht="15.75" customHeight="1">
      <c r="C383" s="29"/>
      <c r="D383" s="30"/>
      <c r="E383" s="1"/>
      <c r="H383" s="31"/>
      <c r="J383" s="31"/>
      <c r="K383" s="32"/>
    </row>
    <row r="384" spans="3:11" ht="15.75" customHeight="1">
      <c r="C384" s="29"/>
      <c r="D384" s="30"/>
      <c r="E384" s="1"/>
      <c r="H384" s="31"/>
      <c r="J384" s="31"/>
      <c r="K384" s="32"/>
    </row>
    <row r="385" spans="3:11" ht="15.75" customHeight="1">
      <c r="C385" s="29"/>
      <c r="D385" s="30"/>
      <c r="E385" s="1"/>
      <c r="H385" s="31"/>
      <c r="J385" s="31"/>
      <c r="K385" s="32"/>
    </row>
    <row r="386" spans="3:11" ht="15.75" customHeight="1">
      <c r="C386" s="29"/>
      <c r="D386" s="30"/>
      <c r="E386" s="1"/>
      <c r="H386" s="31"/>
      <c r="J386" s="31"/>
      <c r="K386" s="32"/>
    </row>
    <row r="387" spans="3:11" ht="15.75" customHeight="1">
      <c r="C387" s="29"/>
      <c r="D387" s="30"/>
      <c r="E387" s="1"/>
      <c r="H387" s="31"/>
      <c r="J387" s="31"/>
      <c r="K387" s="32"/>
    </row>
    <row r="388" spans="3:11" ht="15.75" customHeight="1">
      <c r="C388" s="29"/>
      <c r="D388" s="30"/>
      <c r="E388" s="1"/>
      <c r="H388" s="31"/>
      <c r="J388" s="31"/>
      <c r="K388" s="32"/>
    </row>
    <row r="389" spans="3:11" ht="15.75" customHeight="1">
      <c r="C389" s="29"/>
      <c r="D389" s="30"/>
      <c r="E389" s="1"/>
      <c r="H389" s="31"/>
      <c r="J389" s="31"/>
      <c r="K389" s="32"/>
    </row>
    <row r="390" spans="3:11" ht="15.75" customHeight="1">
      <c r="C390" s="29"/>
      <c r="D390" s="30"/>
      <c r="E390" s="1"/>
      <c r="H390" s="31"/>
      <c r="J390" s="31"/>
      <c r="K390" s="32"/>
    </row>
    <row r="391" spans="3:11" ht="15.75" customHeight="1">
      <c r="C391" s="29"/>
      <c r="D391" s="30"/>
      <c r="E391" s="1"/>
      <c r="H391" s="31"/>
      <c r="J391" s="31"/>
      <c r="K391" s="32"/>
    </row>
    <row r="392" spans="3:11" ht="15.75" customHeight="1">
      <c r="C392" s="29"/>
      <c r="D392" s="30"/>
      <c r="E392" s="1"/>
      <c r="H392" s="31"/>
      <c r="J392" s="31"/>
      <c r="K392" s="32"/>
    </row>
    <row r="393" spans="3:11" ht="15.75" customHeight="1">
      <c r="C393" s="29"/>
      <c r="D393" s="30"/>
      <c r="E393" s="1"/>
      <c r="H393" s="31"/>
      <c r="J393" s="31"/>
      <c r="K393" s="32"/>
    </row>
    <row r="394" spans="3:11" ht="15.75" customHeight="1">
      <c r="C394" s="29"/>
      <c r="D394" s="30"/>
      <c r="E394" s="1"/>
      <c r="H394" s="31"/>
      <c r="J394" s="31"/>
      <c r="K394" s="32"/>
    </row>
    <row r="395" spans="3:11" ht="15.75" customHeight="1">
      <c r="C395" s="29"/>
      <c r="D395" s="30"/>
      <c r="E395" s="1"/>
      <c r="H395" s="31"/>
      <c r="J395" s="31"/>
      <c r="K395" s="32"/>
    </row>
    <row r="396" spans="3:11" ht="15.75" customHeight="1">
      <c r="C396" s="29"/>
      <c r="D396" s="30"/>
      <c r="E396" s="1"/>
      <c r="H396" s="31"/>
      <c r="J396" s="31"/>
      <c r="K396" s="32"/>
    </row>
    <row r="397" spans="3:11" ht="15.75" customHeight="1">
      <c r="C397" s="29"/>
      <c r="D397" s="30"/>
      <c r="E397" s="1"/>
      <c r="H397" s="31"/>
      <c r="J397" s="31"/>
      <c r="K397" s="32"/>
    </row>
    <row r="398" spans="3:11" ht="15.75" customHeight="1">
      <c r="C398" s="29"/>
      <c r="D398" s="30"/>
      <c r="E398" s="1"/>
      <c r="H398" s="31"/>
      <c r="J398" s="31"/>
      <c r="K398" s="32"/>
    </row>
    <row r="399" spans="3:11" ht="15.75" customHeight="1">
      <c r="C399" s="29"/>
      <c r="D399" s="30"/>
      <c r="E399" s="1"/>
      <c r="H399" s="31"/>
      <c r="J399" s="31"/>
      <c r="K399" s="32"/>
    </row>
    <row r="400" spans="3:11" ht="15.75" customHeight="1">
      <c r="C400" s="29"/>
      <c r="D400" s="30"/>
      <c r="E400" s="1"/>
      <c r="H400" s="31"/>
      <c r="J400" s="31"/>
      <c r="K400" s="32"/>
    </row>
    <row r="401" spans="3:11" ht="15.75" customHeight="1">
      <c r="C401" s="29"/>
      <c r="D401" s="30"/>
      <c r="E401" s="1"/>
      <c r="H401" s="31"/>
      <c r="J401" s="31"/>
      <c r="K401" s="32"/>
    </row>
    <row r="402" spans="3:11" ht="15.75" customHeight="1">
      <c r="C402" s="29"/>
      <c r="D402" s="30"/>
      <c r="E402" s="1"/>
      <c r="H402" s="31"/>
      <c r="J402" s="31"/>
      <c r="K402" s="32"/>
    </row>
    <row r="403" spans="3:11" ht="15.75" customHeight="1">
      <c r="C403" s="29"/>
      <c r="D403" s="30"/>
      <c r="E403" s="1"/>
      <c r="H403" s="31"/>
      <c r="J403" s="31"/>
      <c r="K403" s="32"/>
    </row>
    <row r="404" spans="3:11" ht="15.75" customHeight="1">
      <c r="C404" s="29"/>
      <c r="D404" s="30"/>
      <c r="E404" s="1"/>
      <c r="H404" s="31"/>
      <c r="J404" s="31"/>
      <c r="K404" s="32"/>
    </row>
    <row r="405" spans="3:11" ht="15.75" customHeight="1">
      <c r="C405" s="29"/>
      <c r="D405" s="30"/>
      <c r="E405" s="1"/>
      <c r="H405" s="31"/>
      <c r="J405" s="31"/>
      <c r="K405" s="32"/>
    </row>
    <row r="406" spans="3:11" ht="15.75" customHeight="1">
      <c r="C406" s="29"/>
      <c r="D406" s="30"/>
      <c r="E406" s="1"/>
      <c r="H406" s="31"/>
      <c r="J406" s="31"/>
      <c r="K406" s="32"/>
    </row>
    <row r="407" spans="3:11" ht="15.75" customHeight="1">
      <c r="C407" s="29"/>
      <c r="D407" s="30"/>
      <c r="E407" s="1"/>
      <c r="H407" s="31"/>
      <c r="J407" s="31"/>
      <c r="K407" s="32"/>
    </row>
    <row r="408" spans="3:11" ht="15.75" customHeight="1">
      <c r="C408" s="29"/>
      <c r="D408" s="30"/>
      <c r="E408" s="1"/>
      <c r="H408" s="31"/>
      <c r="J408" s="31"/>
      <c r="K408" s="32"/>
    </row>
    <row r="409" spans="3:11" ht="15.75" customHeight="1">
      <c r="C409" s="29"/>
      <c r="D409" s="30"/>
      <c r="E409" s="1"/>
      <c r="H409" s="31"/>
      <c r="J409" s="31"/>
      <c r="K409" s="32"/>
    </row>
    <row r="410" spans="3:11" ht="15.75" customHeight="1">
      <c r="C410" s="29"/>
      <c r="D410" s="30"/>
      <c r="E410" s="1"/>
      <c r="H410" s="31"/>
      <c r="J410" s="31"/>
      <c r="K410" s="32"/>
    </row>
    <row r="411" spans="3:11" ht="15.75" customHeight="1">
      <c r="C411" s="29"/>
      <c r="D411" s="30"/>
      <c r="E411" s="1"/>
      <c r="H411" s="31"/>
      <c r="J411" s="31"/>
      <c r="K411" s="32"/>
    </row>
    <row r="412" spans="3:11" ht="15.75" customHeight="1">
      <c r="C412" s="29"/>
      <c r="D412" s="30"/>
      <c r="E412" s="1"/>
      <c r="H412" s="31"/>
      <c r="J412" s="31"/>
      <c r="K412" s="32"/>
    </row>
    <row r="413" spans="3:11" ht="15.75" customHeight="1">
      <c r="C413" s="29"/>
      <c r="D413" s="30"/>
      <c r="E413" s="1"/>
      <c r="H413" s="31"/>
      <c r="J413" s="31"/>
      <c r="K413" s="32"/>
    </row>
    <row r="414" spans="3:11" ht="15.75" customHeight="1">
      <c r="C414" s="29"/>
      <c r="D414" s="30"/>
      <c r="E414" s="1"/>
      <c r="H414" s="31"/>
      <c r="J414" s="31"/>
      <c r="K414" s="32"/>
    </row>
    <row r="415" spans="3:11" ht="15.75" customHeight="1">
      <c r="C415" s="29"/>
      <c r="D415" s="30"/>
      <c r="E415" s="1"/>
      <c r="H415" s="31"/>
      <c r="J415" s="31"/>
      <c r="K415" s="32"/>
    </row>
    <row r="416" spans="3:11" ht="15.75" customHeight="1">
      <c r="C416" s="29"/>
      <c r="D416" s="30"/>
      <c r="E416" s="1"/>
      <c r="H416" s="31"/>
      <c r="J416" s="31"/>
      <c r="K416" s="32"/>
    </row>
    <row r="417" spans="3:11" ht="15.75" customHeight="1">
      <c r="C417" s="29"/>
      <c r="D417" s="30"/>
      <c r="E417" s="1"/>
      <c r="H417" s="31"/>
      <c r="J417" s="31"/>
      <c r="K417" s="32"/>
    </row>
    <row r="418" spans="3:11" ht="15.75" customHeight="1">
      <c r="C418" s="29"/>
      <c r="D418" s="30"/>
      <c r="E418" s="1"/>
      <c r="H418" s="31"/>
      <c r="J418" s="31"/>
      <c r="K418" s="32"/>
    </row>
    <row r="419" spans="3:11" ht="15.75" customHeight="1">
      <c r="C419" s="29"/>
      <c r="D419" s="30"/>
      <c r="E419" s="1"/>
      <c r="H419" s="31"/>
      <c r="J419" s="31"/>
      <c r="K419" s="32"/>
    </row>
    <row r="420" spans="3:11" ht="15.75" customHeight="1">
      <c r="C420" s="29"/>
      <c r="D420" s="30"/>
      <c r="E420" s="1"/>
      <c r="H420" s="31"/>
      <c r="J420" s="31"/>
      <c r="K420" s="32"/>
    </row>
    <row r="421" spans="3:11" ht="15.75" customHeight="1">
      <c r="C421" s="29"/>
      <c r="D421" s="30"/>
      <c r="E421" s="1"/>
      <c r="H421" s="31"/>
      <c r="J421" s="31"/>
      <c r="K421" s="32"/>
    </row>
    <row r="422" spans="3:11" ht="15.75" customHeight="1">
      <c r="C422" s="29"/>
      <c r="D422" s="30"/>
      <c r="E422" s="1"/>
      <c r="H422" s="31"/>
      <c r="J422" s="31"/>
      <c r="K422" s="32"/>
    </row>
    <row r="423" spans="3:11" ht="15.75" customHeight="1">
      <c r="C423" s="29"/>
      <c r="D423" s="30"/>
      <c r="E423" s="1"/>
      <c r="H423" s="31"/>
      <c r="J423" s="31"/>
      <c r="K423" s="32"/>
    </row>
    <row r="424" spans="3:11" ht="15.75" customHeight="1">
      <c r="C424" s="29"/>
      <c r="D424" s="30"/>
      <c r="E424" s="1"/>
      <c r="H424" s="31"/>
      <c r="J424" s="31"/>
      <c r="K424" s="32"/>
    </row>
    <row r="425" spans="3:11" ht="15.75" customHeight="1">
      <c r="C425" s="29"/>
      <c r="D425" s="30"/>
      <c r="E425" s="1"/>
      <c r="H425" s="31"/>
      <c r="J425" s="31"/>
      <c r="K425" s="32"/>
    </row>
    <row r="426" spans="3:11" ht="15.75" customHeight="1">
      <c r="C426" s="29"/>
      <c r="D426" s="30"/>
      <c r="E426" s="1"/>
      <c r="H426" s="31"/>
      <c r="J426" s="31"/>
      <c r="K426" s="32"/>
    </row>
    <row r="427" spans="3:11" ht="15.75" customHeight="1">
      <c r="C427" s="29"/>
      <c r="D427" s="30"/>
      <c r="E427" s="1"/>
      <c r="H427" s="31"/>
      <c r="J427" s="31"/>
      <c r="K427" s="32"/>
    </row>
    <row r="428" spans="3:11" ht="15.75" customHeight="1">
      <c r="C428" s="29"/>
      <c r="D428" s="30"/>
      <c r="E428" s="1"/>
      <c r="H428" s="31"/>
      <c r="J428" s="31"/>
      <c r="K428" s="32"/>
    </row>
    <row r="429" spans="3:11" ht="15.75" customHeight="1">
      <c r="C429" s="29"/>
      <c r="D429" s="30"/>
      <c r="E429" s="1"/>
      <c r="H429" s="31"/>
      <c r="J429" s="31"/>
      <c r="K429" s="32"/>
    </row>
    <row r="430" spans="3:11" ht="15.75" customHeight="1">
      <c r="C430" s="29"/>
      <c r="D430" s="30"/>
      <c r="E430" s="1"/>
      <c r="H430" s="31"/>
      <c r="J430" s="31"/>
      <c r="K430" s="32"/>
    </row>
    <row r="431" spans="3:11" ht="15.75" customHeight="1">
      <c r="C431" s="29"/>
      <c r="D431" s="30"/>
      <c r="E431" s="1"/>
      <c r="H431" s="31"/>
      <c r="J431" s="31"/>
      <c r="K431" s="32"/>
    </row>
    <row r="432" spans="3:11" ht="15.75" customHeight="1">
      <c r="C432" s="29"/>
      <c r="D432" s="30"/>
      <c r="E432" s="1"/>
      <c r="H432" s="31"/>
      <c r="J432" s="31"/>
      <c r="K432" s="32"/>
    </row>
    <row r="433" spans="3:11" ht="15.75" customHeight="1">
      <c r="C433" s="29"/>
      <c r="D433" s="30"/>
      <c r="E433" s="1"/>
      <c r="H433" s="31"/>
      <c r="J433" s="31"/>
      <c r="K433" s="32"/>
    </row>
    <row r="434" spans="3:11" ht="15.75" customHeight="1">
      <c r="C434" s="29"/>
      <c r="D434" s="30"/>
      <c r="E434" s="1"/>
      <c r="H434" s="31"/>
      <c r="J434" s="31"/>
      <c r="K434" s="32"/>
    </row>
    <row r="435" spans="3:11" ht="15.75" customHeight="1">
      <c r="C435" s="29"/>
      <c r="D435" s="30"/>
      <c r="E435" s="1"/>
      <c r="H435" s="31"/>
      <c r="J435" s="31"/>
      <c r="K435" s="32"/>
    </row>
    <row r="436" spans="3:11" ht="15.75" customHeight="1">
      <c r="C436" s="29"/>
      <c r="D436" s="30"/>
      <c r="E436" s="1"/>
      <c r="H436" s="31"/>
      <c r="J436" s="31"/>
      <c r="K436" s="32"/>
    </row>
    <row r="437" spans="3:11" ht="15.75" customHeight="1">
      <c r="C437" s="29"/>
      <c r="D437" s="30"/>
      <c r="E437" s="1"/>
      <c r="H437" s="31"/>
      <c r="J437" s="31"/>
      <c r="K437" s="32"/>
    </row>
    <row r="438" spans="3:11" ht="15.75" customHeight="1">
      <c r="C438" s="29"/>
      <c r="D438" s="30"/>
      <c r="E438" s="1"/>
      <c r="H438" s="31"/>
      <c r="J438" s="31"/>
      <c r="K438" s="32"/>
    </row>
    <row r="439" spans="3:11" ht="15.75" customHeight="1">
      <c r="C439" s="29"/>
      <c r="D439" s="30"/>
      <c r="E439" s="1"/>
      <c r="H439" s="31"/>
      <c r="J439" s="31"/>
      <c r="K439" s="32"/>
    </row>
    <row r="440" spans="3:11" ht="15.75" customHeight="1">
      <c r="C440" s="29"/>
      <c r="D440" s="30"/>
      <c r="E440" s="1"/>
      <c r="H440" s="31"/>
      <c r="J440" s="31"/>
      <c r="K440" s="32"/>
    </row>
    <row r="441" spans="3:11" ht="15.75" customHeight="1">
      <c r="C441" s="29"/>
      <c r="D441" s="30"/>
      <c r="E441" s="1"/>
      <c r="H441" s="31"/>
      <c r="J441" s="31"/>
      <c r="K441" s="32"/>
    </row>
    <row r="442" spans="3:11" ht="15.75" customHeight="1">
      <c r="C442" s="29"/>
      <c r="D442" s="30"/>
      <c r="E442" s="1"/>
      <c r="H442" s="31"/>
      <c r="J442" s="31"/>
      <c r="K442" s="32"/>
    </row>
    <row r="443" spans="3:11" ht="15.75" customHeight="1">
      <c r="C443" s="29"/>
      <c r="D443" s="30"/>
      <c r="E443" s="1"/>
      <c r="H443" s="31"/>
      <c r="J443" s="31"/>
      <c r="K443" s="32"/>
    </row>
    <row r="444" spans="3:11" ht="15.75" customHeight="1">
      <c r="C444" s="29"/>
      <c r="D444" s="30"/>
      <c r="E444" s="1"/>
      <c r="H444" s="31"/>
      <c r="J444" s="31"/>
      <c r="K444" s="32"/>
    </row>
    <row r="445" spans="3:11" ht="15.75" customHeight="1">
      <c r="C445" s="29"/>
      <c r="D445" s="30"/>
      <c r="E445" s="1"/>
      <c r="H445" s="31"/>
      <c r="J445" s="31"/>
      <c r="K445" s="32"/>
    </row>
    <row r="446" spans="3:11" ht="15.75" customHeight="1">
      <c r="C446" s="29"/>
      <c r="D446" s="30"/>
      <c r="E446" s="1"/>
      <c r="H446" s="31"/>
      <c r="J446" s="31"/>
      <c r="K446" s="32"/>
    </row>
    <row r="447" spans="3:11" ht="15.75" customHeight="1">
      <c r="C447" s="29"/>
      <c r="D447" s="30"/>
      <c r="E447" s="1"/>
      <c r="H447" s="31"/>
      <c r="J447" s="31"/>
      <c r="K447" s="32"/>
    </row>
    <row r="448" spans="3:11" ht="15.75" customHeight="1">
      <c r="C448" s="29"/>
      <c r="D448" s="30"/>
      <c r="E448" s="1"/>
      <c r="H448" s="31"/>
      <c r="J448" s="31"/>
      <c r="K448" s="32"/>
    </row>
    <row r="449" spans="3:11" ht="15.75" customHeight="1">
      <c r="C449" s="29"/>
      <c r="D449" s="30"/>
      <c r="E449" s="1"/>
      <c r="H449" s="31"/>
      <c r="J449" s="31"/>
      <c r="K449" s="32"/>
    </row>
    <row r="450" spans="3:11" ht="15.75" customHeight="1">
      <c r="C450" s="29"/>
      <c r="D450" s="30"/>
      <c r="E450" s="1"/>
      <c r="H450" s="31"/>
      <c r="J450" s="31"/>
      <c r="K450" s="32"/>
    </row>
    <row r="451" spans="3:11" ht="15.75" customHeight="1">
      <c r="C451" s="29"/>
      <c r="D451" s="30"/>
      <c r="E451" s="1"/>
      <c r="H451" s="31"/>
      <c r="J451" s="31"/>
      <c r="K451" s="32"/>
    </row>
    <row r="452" spans="3:11" ht="15.75" customHeight="1">
      <c r="C452" s="29"/>
      <c r="D452" s="30"/>
      <c r="E452" s="1"/>
      <c r="H452" s="31"/>
      <c r="J452" s="31"/>
      <c r="K452" s="32"/>
    </row>
    <row r="453" spans="3:11" ht="15.75" customHeight="1">
      <c r="C453" s="29"/>
      <c r="D453" s="30"/>
      <c r="E453" s="1"/>
      <c r="H453" s="31"/>
      <c r="J453" s="31"/>
      <c r="K453" s="32"/>
    </row>
    <row r="454" spans="3:11" ht="15.75" customHeight="1">
      <c r="C454" s="29"/>
      <c r="D454" s="30"/>
      <c r="E454" s="1"/>
      <c r="H454" s="31"/>
      <c r="J454" s="31"/>
      <c r="K454" s="32"/>
    </row>
    <row r="455" spans="3:11" ht="15.75" customHeight="1">
      <c r="C455" s="29"/>
      <c r="D455" s="30"/>
      <c r="E455" s="1"/>
      <c r="H455" s="31"/>
      <c r="J455" s="31"/>
      <c r="K455" s="32"/>
    </row>
    <row r="456" spans="3:11" ht="15.75" customHeight="1">
      <c r="C456" s="29"/>
      <c r="D456" s="30"/>
      <c r="E456" s="1"/>
      <c r="H456" s="31"/>
      <c r="J456" s="31"/>
      <c r="K456" s="32"/>
    </row>
    <row r="457" spans="3:11" ht="15.75" customHeight="1">
      <c r="C457" s="29"/>
      <c r="D457" s="30"/>
      <c r="E457" s="1"/>
      <c r="H457" s="31"/>
      <c r="J457" s="31"/>
      <c r="K457" s="32"/>
    </row>
    <row r="458" spans="3:11" ht="15.75" customHeight="1">
      <c r="C458" s="29"/>
      <c r="D458" s="30"/>
      <c r="E458" s="1"/>
      <c r="H458" s="31"/>
      <c r="J458" s="31"/>
      <c r="K458" s="32"/>
    </row>
    <row r="459" spans="3:11" ht="15.75" customHeight="1">
      <c r="C459" s="29"/>
      <c r="D459" s="30"/>
      <c r="E459" s="1"/>
      <c r="H459" s="31"/>
      <c r="J459" s="31"/>
      <c r="K459" s="32"/>
    </row>
    <row r="460" spans="3:11" ht="15.75" customHeight="1">
      <c r="C460" s="29"/>
      <c r="D460" s="30"/>
      <c r="E460" s="1"/>
      <c r="H460" s="31"/>
      <c r="J460" s="31"/>
      <c r="K460" s="32"/>
    </row>
    <row r="461" spans="3:11" ht="15.75" customHeight="1">
      <c r="C461" s="29"/>
      <c r="D461" s="30"/>
      <c r="E461" s="1"/>
      <c r="H461" s="31"/>
      <c r="J461" s="31"/>
      <c r="K461" s="32"/>
    </row>
    <row r="462" spans="3:11" ht="15.75" customHeight="1">
      <c r="C462" s="29"/>
      <c r="D462" s="30"/>
      <c r="E462" s="1"/>
      <c r="H462" s="31"/>
      <c r="J462" s="31"/>
      <c r="K462" s="32"/>
    </row>
    <row r="463" spans="3:11" ht="15.75" customHeight="1">
      <c r="C463" s="29"/>
      <c r="D463" s="30"/>
      <c r="E463" s="1"/>
      <c r="H463" s="31"/>
      <c r="J463" s="31"/>
      <c r="K463" s="32"/>
    </row>
    <row r="464" spans="3:11" ht="15.75" customHeight="1">
      <c r="C464" s="29"/>
      <c r="D464" s="30"/>
      <c r="E464" s="1"/>
      <c r="H464" s="31"/>
      <c r="J464" s="31"/>
      <c r="K464" s="32"/>
    </row>
    <row r="465" spans="3:11" ht="15.75" customHeight="1">
      <c r="C465" s="29"/>
      <c r="D465" s="30"/>
      <c r="E465" s="1"/>
      <c r="H465" s="31"/>
      <c r="J465" s="31"/>
      <c r="K465" s="32"/>
    </row>
    <row r="466" spans="3:11" ht="15.75" customHeight="1">
      <c r="C466" s="29"/>
      <c r="D466" s="30"/>
      <c r="E466" s="1"/>
      <c r="H466" s="31"/>
      <c r="J466" s="31"/>
      <c r="K466" s="32"/>
    </row>
    <row r="467" spans="3:11" ht="15.75" customHeight="1">
      <c r="C467" s="29"/>
      <c r="D467" s="30"/>
      <c r="E467" s="1"/>
      <c r="H467" s="31"/>
      <c r="J467" s="31"/>
      <c r="K467" s="32"/>
    </row>
    <row r="468" spans="3:11" ht="15.75" customHeight="1">
      <c r="C468" s="29"/>
      <c r="D468" s="30"/>
      <c r="E468" s="1"/>
      <c r="H468" s="31"/>
      <c r="J468" s="31"/>
      <c r="K468" s="32"/>
    </row>
    <row r="469" spans="3:11" ht="15.75" customHeight="1">
      <c r="C469" s="29"/>
      <c r="D469" s="30"/>
      <c r="E469" s="1"/>
      <c r="H469" s="31"/>
      <c r="J469" s="31"/>
      <c r="K469" s="32"/>
    </row>
    <row r="470" spans="3:11" ht="15.75" customHeight="1">
      <c r="C470" s="29"/>
      <c r="D470" s="30"/>
      <c r="E470" s="1"/>
      <c r="H470" s="31"/>
      <c r="J470" s="31"/>
      <c r="K470" s="32"/>
    </row>
    <row r="471" spans="3:11" ht="15.75" customHeight="1">
      <c r="C471" s="29"/>
      <c r="D471" s="30"/>
      <c r="E471" s="1"/>
      <c r="H471" s="31"/>
      <c r="J471" s="31"/>
      <c r="K471" s="32"/>
    </row>
    <row r="472" spans="3:11" ht="15.75" customHeight="1">
      <c r="C472" s="29"/>
      <c r="D472" s="30"/>
      <c r="E472" s="1"/>
      <c r="H472" s="31"/>
      <c r="J472" s="31"/>
      <c r="K472" s="32"/>
    </row>
    <row r="473" spans="3:11" ht="15.75" customHeight="1">
      <c r="C473" s="29"/>
      <c r="D473" s="30"/>
      <c r="E473" s="1"/>
      <c r="H473" s="31"/>
      <c r="J473" s="31"/>
      <c r="K473" s="32"/>
    </row>
    <row r="474" spans="3:11" ht="15.75" customHeight="1">
      <c r="C474" s="29"/>
      <c r="D474" s="30"/>
      <c r="E474" s="1"/>
      <c r="H474" s="31"/>
      <c r="J474" s="31"/>
      <c r="K474" s="32"/>
    </row>
    <row r="475" spans="3:11" ht="15.75" customHeight="1">
      <c r="C475" s="29"/>
      <c r="D475" s="30"/>
      <c r="E475" s="1"/>
      <c r="H475" s="31"/>
      <c r="J475" s="31"/>
      <c r="K475" s="32"/>
    </row>
    <row r="476" spans="3:11" ht="15.75" customHeight="1">
      <c r="C476" s="29"/>
      <c r="D476" s="30"/>
      <c r="E476" s="1"/>
      <c r="H476" s="31"/>
      <c r="J476" s="31"/>
      <c r="K476" s="32"/>
    </row>
    <row r="477" spans="3:11" ht="15.75" customHeight="1">
      <c r="C477" s="29"/>
      <c r="D477" s="30"/>
      <c r="E477" s="1"/>
      <c r="H477" s="31"/>
      <c r="J477" s="31"/>
      <c r="K477" s="32"/>
    </row>
    <row r="478" spans="3:11" ht="15.75" customHeight="1">
      <c r="C478" s="29"/>
      <c r="D478" s="30"/>
      <c r="E478" s="1"/>
      <c r="H478" s="31"/>
      <c r="J478" s="31"/>
      <c r="K478" s="32"/>
    </row>
    <row r="479" spans="3:11" ht="15.75" customHeight="1">
      <c r="C479" s="29"/>
      <c r="D479" s="30"/>
      <c r="E479" s="1"/>
      <c r="H479" s="31"/>
      <c r="J479" s="31"/>
      <c r="K479" s="32"/>
    </row>
    <row r="480" spans="3:11" ht="15.75" customHeight="1">
      <c r="C480" s="29"/>
      <c r="D480" s="30"/>
      <c r="E480" s="1"/>
      <c r="H480" s="31"/>
      <c r="J480" s="31"/>
      <c r="K480" s="32"/>
    </row>
    <row r="481" spans="3:11" ht="15.75" customHeight="1">
      <c r="C481" s="29"/>
      <c r="D481" s="30"/>
      <c r="E481" s="1"/>
      <c r="H481" s="31"/>
      <c r="J481" s="31"/>
      <c r="K481" s="32"/>
    </row>
    <row r="482" spans="3:11" ht="15.75" customHeight="1">
      <c r="C482" s="29"/>
      <c r="D482" s="30"/>
      <c r="E482" s="1"/>
      <c r="H482" s="31"/>
      <c r="J482" s="31"/>
      <c r="K482" s="32"/>
    </row>
    <row r="483" spans="3:11" ht="15.75" customHeight="1">
      <c r="C483" s="29"/>
      <c r="D483" s="30"/>
      <c r="E483" s="1"/>
      <c r="H483" s="31"/>
      <c r="J483" s="31"/>
      <c r="K483" s="32"/>
    </row>
    <row r="484" spans="3:11" ht="15.75" customHeight="1">
      <c r="C484" s="29"/>
      <c r="D484" s="30"/>
      <c r="E484" s="1"/>
      <c r="H484" s="31"/>
      <c r="J484" s="31"/>
      <c r="K484" s="32"/>
    </row>
    <row r="485" spans="3:11" ht="15.75" customHeight="1">
      <c r="C485" s="29"/>
      <c r="D485" s="30"/>
      <c r="E485" s="1"/>
      <c r="H485" s="31"/>
      <c r="J485" s="31"/>
      <c r="K485" s="32"/>
    </row>
    <row r="486" spans="3:11" ht="15.75" customHeight="1">
      <c r="C486" s="29"/>
      <c r="D486" s="30"/>
      <c r="E486" s="1"/>
      <c r="H486" s="31"/>
      <c r="J486" s="31"/>
      <c r="K486" s="32"/>
    </row>
    <row r="487" spans="3:11" ht="15.75" customHeight="1">
      <c r="C487" s="29"/>
      <c r="D487" s="30"/>
      <c r="E487" s="1"/>
      <c r="H487" s="31"/>
      <c r="J487" s="31"/>
      <c r="K487" s="32"/>
    </row>
    <row r="488" spans="3:11" ht="15.75" customHeight="1">
      <c r="C488" s="29"/>
      <c r="D488" s="30"/>
      <c r="E488" s="1"/>
      <c r="H488" s="31"/>
      <c r="J488" s="31"/>
      <c r="K488" s="32"/>
    </row>
    <row r="489" spans="3:11" ht="15.75" customHeight="1">
      <c r="C489" s="29"/>
      <c r="D489" s="30"/>
      <c r="E489" s="1"/>
      <c r="H489" s="31"/>
      <c r="J489" s="31"/>
      <c r="K489" s="32"/>
    </row>
    <row r="490" spans="3:11" ht="15.75" customHeight="1">
      <c r="C490" s="29"/>
      <c r="D490" s="30"/>
      <c r="E490" s="1"/>
      <c r="H490" s="31"/>
      <c r="J490" s="31"/>
      <c r="K490" s="32"/>
    </row>
    <row r="491" spans="3:11" ht="15.75" customHeight="1">
      <c r="C491" s="29"/>
      <c r="D491" s="30"/>
      <c r="E491" s="1"/>
      <c r="H491" s="31"/>
      <c r="J491" s="31"/>
      <c r="K491" s="32"/>
    </row>
    <row r="492" spans="3:11" ht="15.75" customHeight="1">
      <c r="C492" s="29"/>
      <c r="D492" s="30"/>
      <c r="E492" s="1"/>
      <c r="H492" s="31"/>
      <c r="J492" s="31"/>
      <c r="K492" s="32"/>
    </row>
    <row r="493" spans="3:11" ht="15.75" customHeight="1">
      <c r="C493" s="29"/>
      <c r="D493" s="30"/>
      <c r="E493" s="1"/>
      <c r="H493" s="31"/>
      <c r="J493" s="31"/>
      <c r="K493" s="32"/>
    </row>
    <row r="494" spans="3:11" ht="15.75" customHeight="1">
      <c r="C494" s="29"/>
      <c r="D494" s="30"/>
      <c r="E494" s="1"/>
      <c r="H494" s="31"/>
      <c r="J494" s="31"/>
      <c r="K494" s="32"/>
    </row>
    <row r="495" spans="3:11" ht="15.75" customHeight="1">
      <c r="C495" s="29"/>
      <c r="D495" s="30"/>
      <c r="E495" s="1"/>
      <c r="H495" s="31"/>
      <c r="J495" s="31"/>
      <c r="K495" s="32"/>
    </row>
    <row r="496" spans="3:11" ht="15.75" customHeight="1">
      <c r="C496" s="29"/>
      <c r="D496" s="30"/>
      <c r="E496" s="1"/>
      <c r="H496" s="31"/>
      <c r="J496" s="31"/>
      <c r="K496" s="32"/>
    </row>
    <row r="497" spans="3:11" ht="15.75" customHeight="1">
      <c r="C497" s="29"/>
      <c r="D497" s="30"/>
      <c r="E497" s="1"/>
      <c r="H497" s="31"/>
      <c r="J497" s="31"/>
      <c r="K497" s="32"/>
    </row>
    <row r="498" spans="3:11" ht="15.75" customHeight="1">
      <c r="C498" s="29"/>
      <c r="D498" s="30"/>
      <c r="E498" s="1"/>
      <c r="H498" s="31"/>
      <c r="J498" s="31"/>
      <c r="K498" s="32"/>
    </row>
    <row r="499" spans="3:11" ht="15.75" customHeight="1">
      <c r="C499" s="29"/>
      <c r="D499" s="30"/>
      <c r="E499" s="1"/>
      <c r="H499" s="31"/>
      <c r="J499" s="31"/>
      <c r="K499" s="32"/>
    </row>
    <row r="500" spans="3:11" ht="15.75" customHeight="1">
      <c r="C500" s="29"/>
      <c r="D500" s="30"/>
      <c r="E500" s="1"/>
      <c r="H500" s="31"/>
      <c r="J500" s="31"/>
      <c r="K500" s="32"/>
    </row>
    <row r="501" spans="3:11" ht="15.75" customHeight="1">
      <c r="C501" s="29"/>
      <c r="D501" s="30"/>
      <c r="E501" s="1"/>
      <c r="H501" s="31"/>
      <c r="J501" s="31"/>
      <c r="K501" s="32"/>
    </row>
    <row r="502" spans="3:11" ht="15.75" customHeight="1">
      <c r="C502" s="29"/>
      <c r="D502" s="30"/>
      <c r="E502" s="1"/>
      <c r="H502" s="31"/>
      <c r="J502" s="31"/>
      <c r="K502" s="32"/>
    </row>
    <row r="503" spans="3:11" ht="15.75" customHeight="1">
      <c r="C503" s="29"/>
      <c r="D503" s="30"/>
      <c r="E503" s="1"/>
      <c r="H503" s="31"/>
      <c r="J503" s="31"/>
      <c r="K503" s="32"/>
    </row>
    <row r="504" spans="3:11" ht="15.75" customHeight="1">
      <c r="C504" s="29"/>
      <c r="D504" s="30"/>
      <c r="E504" s="1"/>
      <c r="H504" s="31"/>
      <c r="J504" s="31"/>
      <c r="K504" s="32"/>
    </row>
    <row r="505" spans="3:11" ht="15.75" customHeight="1">
      <c r="C505" s="29"/>
      <c r="D505" s="30"/>
      <c r="E505" s="1"/>
      <c r="H505" s="31"/>
      <c r="J505" s="31"/>
      <c r="K505" s="32"/>
    </row>
    <row r="506" spans="3:11" ht="15.75" customHeight="1">
      <c r="C506" s="29"/>
      <c r="D506" s="30"/>
      <c r="E506" s="1"/>
      <c r="H506" s="31"/>
      <c r="J506" s="31"/>
      <c r="K506" s="32"/>
    </row>
    <row r="507" spans="3:11" ht="15.75" customHeight="1">
      <c r="C507" s="29"/>
      <c r="D507" s="30"/>
      <c r="E507" s="1"/>
      <c r="H507" s="31"/>
      <c r="J507" s="31"/>
      <c r="K507" s="32"/>
    </row>
    <row r="508" spans="3:11" ht="15.75" customHeight="1">
      <c r="C508" s="29"/>
      <c r="D508" s="30"/>
      <c r="E508" s="1"/>
      <c r="H508" s="31"/>
      <c r="J508" s="31"/>
      <c r="K508" s="32"/>
    </row>
    <row r="509" spans="3:11" ht="15.75" customHeight="1">
      <c r="C509" s="29"/>
      <c r="D509" s="30"/>
      <c r="E509" s="1"/>
      <c r="H509" s="31"/>
      <c r="J509" s="31"/>
      <c r="K509" s="32"/>
    </row>
    <row r="510" spans="3:11" ht="15.75" customHeight="1">
      <c r="C510" s="29"/>
      <c r="D510" s="30"/>
      <c r="E510" s="1"/>
      <c r="H510" s="31"/>
      <c r="J510" s="31"/>
      <c r="K510" s="32"/>
    </row>
    <row r="511" spans="3:11" ht="15.75" customHeight="1">
      <c r="C511" s="29"/>
      <c r="D511" s="30"/>
      <c r="E511" s="1"/>
      <c r="H511" s="31"/>
      <c r="J511" s="31"/>
      <c r="K511" s="32"/>
    </row>
    <row r="512" spans="3:11" ht="15.75" customHeight="1">
      <c r="C512" s="29"/>
      <c r="D512" s="30"/>
      <c r="E512" s="1"/>
      <c r="H512" s="31"/>
      <c r="J512" s="31"/>
      <c r="K512" s="32"/>
    </row>
    <row r="513" spans="3:11" ht="15.75" customHeight="1">
      <c r="C513" s="29"/>
      <c r="D513" s="30"/>
      <c r="E513" s="1"/>
      <c r="H513" s="31"/>
      <c r="J513" s="31"/>
      <c r="K513" s="32"/>
    </row>
    <row r="514" spans="3:11" ht="15.75" customHeight="1">
      <c r="C514" s="29"/>
      <c r="D514" s="30"/>
      <c r="E514" s="1"/>
      <c r="H514" s="31"/>
      <c r="J514" s="31"/>
      <c r="K514" s="32"/>
    </row>
    <row r="515" spans="3:11" ht="15.75" customHeight="1">
      <c r="C515" s="29"/>
      <c r="D515" s="30"/>
      <c r="E515" s="1"/>
      <c r="H515" s="31"/>
      <c r="J515" s="31"/>
      <c r="K515" s="32"/>
    </row>
    <row r="516" spans="3:11" ht="15.75" customHeight="1">
      <c r="C516" s="29"/>
      <c r="D516" s="30"/>
      <c r="E516" s="1"/>
      <c r="H516" s="31"/>
      <c r="J516" s="31"/>
      <c r="K516" s="32"/>
    </row>
    <row r="517" spans="3:11" ht="15.75" customHeight="1">
      <c r="C517" s="29"/>
      <c r="D517" s="30"/>
      <c r="E517" s="1"/>
      <c r="H517" s="31"/>
      <c r="J517" s="31"/>
      <c r="K517" s="32"/>
    </row>
    <row r="518" spans="3:11" ht="15.75" customHeight="1">
      <c r="C518" s="29"/>
      <c r="D518" s="30"/>
      <c r="E518" s="1"/>
      <c r="H518" s="31"/>
      <c r="J518" s="31"/>
      <c r="K518" s="32"/>
    </row>
    <row r="519" spans="3:11" ht="15.75" customHeight="1">
      <c r="C519" s="29"/>
      <c r="D519" s="30"/>
      <c r="E519" s="1"/>
      <c r="H519" s="31"/>
      <c r="J519" s="31"/>
      <c r="K519" s="32"/>
    </row>
    <row r="520" spans="3:11" ht="15.75" customHeight="1">
      <c r="C520" s="29"/>
      <c r="D520" s="30"/>
      <c r="E520" s="1"/>
      <c r="H520" s="31"/>
      <c r="J520" s="31"/>
      <c r="K520" s="32"/>
    </row>
    <row r="521" spans="3:11" ht="15.75" customHeight="1">
      <c r="C521" s="29"/>
      <c r="D521" s="30"/>
      <c r="E521" s="1"/>
      <c r="H521" s="31"/>
      <c r="J521" s="31"/>
      <c r="K521" s="32"/>
    </row>
    <row r="522" spans="3:11" ht="15.75" customHeight="1">
      <c r="C522" s="29"/>
      <c r="D522" s="30"/>
      <c r="E522" s="1"/>
      <c r="H522" s="31"/>
      <c r="J522" s="31"/>
      <c r="K522" s="32"/>
    </row>
    <row r="523" spans="3:11" ht="15.75" customHeight="1">
      <c r="C523" s="29"/>
      <c r="D523" s="30"/>
      <c r="E523" s="1"/>
      <c r="H523" s="31"/>
      <c r="J523" s="31"/>
      <c r="K523" s="32"/>
    </row>
    <row r="524" spans="3:11" ht="15.75" customHeight="1">
      <c r="C524" s="29"/>
      <c r="D524" s="30"/>
      <c r="E524" s="1"/>
      <c r="H524" s="31"/>
      <c r="J524" s="31"/>
      <c r="K524" s="32"/>
    </row>
    <row r="525" spans="3:11" ht="15.75" customHeight="1">
      <c r="C525" s="29"/>
      <c r="D525" s="30"/>
      <c r="E525" s="1"/>
      <c r="H525" s="31"/>
      <c r="J525" s="31"/>
      <c r="K525" s="32"/>
    </row>
    <row r="526" spans="3:11" ht="15.75" customHeight="1">
      <c r="C526" s="29"/>
      <c r="D526" s="30"/>
      <c r="E526" s="1"/>
      <c r="H526" s="31"/>
      <c r="J526" s="31"/>
      <c r="K526" s="32"/>
    </row>
    <row r="527" spans="3:11" ht="15.75" customHeight="1">
      <c r="C527" s="29"/>
      <c r="D527" s="30"/>
      <c r="E527" s="1"/>
      <c r="H527" s="31"/>
      <c r="J527" s="31"/>
      <c r="K527" s="32"/>
    </row>
    <row r="528" spans="3:11" ht="15.75" customHeight="1">
      <c r="C528" s="29"/>
      <c r="D528" s="30"/>
      <c r="E528" s="1"/>
      <c r="H528" s="31"/>
      <c r="J528" s="31"/>
      <c r="K528" s="32"/>
    </row>
    <row r="529" spans="3:11" ht="15.75" customHeight="1">
      <c r="C529" s="29"/>
      <c r="D529" s="30"/>
      <c r="E529" s="1"/>
      <c r="H529" s="31"/>
      <c r="J529" s="31"/>
      <c r="K529" s="32"/>
    </row>
    <row r="530" spans="3:11" ht="15.75" customHeight="1">
      <c r="C530" s="29"/>
      <c r="D530" s="30"/>
      <c r="E530" s="1"/>
      <c r="H530" s="31"/>
      <c r="J530" s="31"/>
      <c r="K530" s="32"/>
    </row>
    <row r="531" spans="3:11" ht="15.75" customHeight="1">
      <c r="C531" s="29"/>
      <c r="D531" s="30"/>
      <c r="E531" s="1"/>
      <c r="H531" s="31"/>
      <c r="J531" s="31"/>
      <c r="K531" s="32"/>
    </row>
    <row r="532" spans="3:11" ht="15.75" customHeight="1">
      <c r="C532" s="29"/>
      <c r="D532" s="30"/>
      <c r="E532" s="1"/>
      <c r="H532" s="31"/>
      <c r="J532" s="31"/>
      <c r="K532" s="32"/>
    </row>
    <row r="533" spans="3:11" ht="15.75" customHeight="1">
      <c r="C533" s="29"/>
      <c r="D533" s="30"/>
      <c r="E533" s="1"/>
      <c r="H533" s="31"/>
      <c r="J533" s="31"/>
      <c r="K533" s="32"/>
    </row>
    <row r="534" spans="3:11" ht="15.75" customHeight="1">
      <c r="C534" s="29"/>
      <c r="D534" s="30"/>
      <c r="E534" s="1"/>
      <c r="H534" s="31"/>
      <c r="J534" s="31"/>
      <c r="K534" s="32"/>
    </row>
    <row r="535" spans="3:11" ht="15.75" customHeight="1">
      <c r="C535" s="29"/>
      <c r="D535" s="30"/>
      <c r="E535" s="1"/>
      <c r="H535" s="31"/>
      <c r="J535" s="31"/>
      <c r="K535" s="32"/>
    </row>
    <row r="536" spans="3:11" ht="15.75" customHeight="1">
      <c r="C536" s="29"/>
      <c r="D536" s="30"/>
      <c r="E536" s="1"/>
      <c r="H536" s="31"/>
      <c r="J536" s="31"/>
      <c r="K536" s="32"/>
    </row>
    <row r="537" spans="3:11" ht="15.75" customHeight="1">
      <c r="C537" s="29"/>
      <c r="D537" s="30"/>
      <c r="E537" s="1"/>
      <c r="H537" s="31"/>
      <c r="J537" s="31"/>
      <c r="K537" s="32"/>
    </row>
    <row r="538" spans="3:11" ht="15.75" customHeight="1">
      <c r="C538" s="29"/>
      <c r="D538" s="30"/>
      <c r="E538" s="1"/>
      <c r="H538" s="31"/>
      <c r="J538" s="31"/>
      <c r="K538" s="32"/>
    </row>
    <row r="539" spans="3:11" ht="15.75" customHeight="1">
      <c r="C539" s="29"/>
      <c r="D539" s="30"/>
      <c r="E539" s="1"/>
      <c r="H539" s="31"/>
      <c r="J539" s="31"/>
      <c r="K539" s="32"/>
    </row>
    <row r="540" spans="3:11" ht="15.75" customHeight="1">
      <c r="C540" s="29"/>
      <c r="D540" s="30"/>
      <c r="E540" s="1"/>
      <c r="H540" s="31"/>
      <c r="J540" s="31"/>
      <c r="K540" s="32"/>
    </row>
    <row r="541" spans="3:11" ht="15.75" customHeight="1">
      <c r="C541" s="29"/>
      <c r="D541" s="30"/>
      <c r="E541" s="1"/>
      <c r="H541" s="31"/>
      <c r="J541" s="31"/>
      <c r="K541" s="32"/>
    </row>
    <row r="542" spans="3:11" ht="15.75" customHeight="1">
      <c r="C542" s="29"/>
      <c r="D542" s="30"/>
      <c r="E542" s="1"/>
      <c r="H542" s="31"/>
      <c r="J542" s="31"/>
      <c r="K542" s="32"/>
    </row>
    <row r="543" spans="3:11" ht="15.75" customHeight="1">
      <c r="C543" s="29"/>
      <c r="D543" s="30"/>
      <c r="E543" s="1"/>
      <c r="H543" s="31"/>
      <c r="J543" s="31"/>
      <c r="K543" s="32"/>
    </row>
    <row r="544" spans="3:11" ht="15.75" customHeight="1">
      <c r="C544" s="29"/>
      <c r="D544" s="30"/>
      <c r="E544" s="1"/>
      <c r="H544" s="31"/>
      <c r="J544" s="31"/>
      <c r="K544" s="32"/>
    </row>
    <row r="545" spans="3:11" ht="15.75" customHeight="1">
      <c r="C545" s="29"/>
      <c r="D545" s="30"/>
      <c r="E545" s="1"/>
      <c r="H545" s="31"/>
      <c r="J545" s="31"/>
      <c r="K545" s="32"/>
    </row>
    <row r="546" spans="3:11" ht="15.75" customHeight="1">
      <c r="C546" s="29"/>
      <c r="D546" s="30"/>
      <c r="E546" s="1"/>
      <c r="H546" s="31"/>
      <c r="J546" s="31"/>
      <c r="K546" s="32"/>
    </row>
    <row r="547" spans="3:11" ht="15.75" customHeight="1">
      <c r="C547" s="29"/>
      <c r="D547" s="30"/>
      <c r="E547" s="1"/>
      <c r="H547" s="31"/>
      <c r="J547" s="31"/>
      <c r="K547" s="32"/>
    </row>
    <row r="548" spans="3:11" ht="15.75" customHeight="1">
      <c r="C548" s="29"/>
      <c r="D548" s="30"/>
      <c r="E548" s="1"/>
      <c r="H548" s="31"/>
      <c r="J548" s="31"/>
      <c r="K548" s="32"/>
    </row>
    <row r="549" spans="3:11" ht="15.75" customHeight="1">
      <c r="C549" s="29"/>
      <c r="D549" s="30"/>
      <c r="E549" s="1"/>
      <c r="H549" s="31"/>
      <c r="J549" s="31"/>
      <c r="K549" s="32"/>
    </row>
    <row r="550" spans="3:11" ht="15.75" customHeight="1">
      <c r="C550" s="29"/>
      <c r="D550" s="30"/>
      <c r="E550" s="1"/>
      <c r="H550" s="31"/>
      <c r="J550" s="31"/>
      <c r="K550" s="32"/>
    </row>
    <row r="551" spans="3:11" ht="15.75" customHeight="1">
      <c r="C551" s="29"/>
      <c r="D551" s="30"/>
      <c r="E551" s="1"/>
      <c r="H551" s="31"/>
      <c r="J551" s="31"/>
      <c r="K551" s="32"/>
    </row>
    <row r="552" spans="3:11" ht="15.75" customHeight="1">
      <c r="C552" s="29"/>
      <c r="D552" s="30"/>
      <c r="E552" s="1"/>
      <c r="H552" s="31"/>
      <c r="J552" s="31"/>
      <c r="K552" s="32"/>
    </row>
    <row r="553" spans="3:11" ht="15.75" customHeight="1">
      <c r="C553" s="29"/>
      <c r="D553" s="30"/>
      <c r="E553" s="1"/>
      <c r="H553" s="31"/>
      <c r="J553" s="31"/>
      <c r="K553" s="32"/>
    </row>
    <row r="554" spans="3:11" ht="15.75" customHeight="1">
      <c r="C554" s="29"/>
      <c r="D554" s="30"/>
      <c r="E554" s="1"/>
      <c r="H554" s="31"/>
      <c r="J554" s="31"/>
      <c r="K554" s="32"/>
    </row>
    <row r="555" spans="3:11" ht="15.75" customHeight="1">
      <c r="C555" s="29"/>
      <c r="D555" s="30"/>
      <c r="E555" s="1"/>
      <c r="H555" s="31"/>
      <c r="J555" s="31"/>
      <c r="K555" s="32"/>
    </row>
    <row r="556" spans="3:11" ht="15.75" customHeight="1">
      <c r="C556" s="29"/>
      <c r="D556" s="30"/>
      <c r="E556" s="1"/>
      <c r="H556" s="31"/>
      <c r="J556" s="31"/>
      <c r="K556" s="32"/>
    </row>
    <row r="557" spans="3:11" ht="15.75" customHeight="1">
      <c r="C557" s="29"/>
      <c r="D557" s="30"/>
      <c r="E557" s="1"/>
      <c r="H557" s="31"/>
      <c r="J557" s="31"/>
      <c r="K557" s="32"/>
    </row>
    <row r="558" spans="3:11" ht="15.75" customHeight="1">
      <c r="C558" s="29"/>
      <c r="D558" s="30"/>
      <c r="E558" s="1"/>
      <c r="H558" s="31"/>
      <c r="J558" s="31"/>
      <c r="K558" s="32"/>
    </row>
    <row r="559" spans="3:11" ht="15.75" customHeight="1">
      <c r="C559" s="29"/>
      <c r="D559" s="30"/>
      <c r="E559" s="1"/>
      <c r="H559" s="31"/>
      <c r="J559" s="31"/>
      <c r="K559" s="32"/>
    </row>
    <row r="560" spans="3:11" ht="15.75" customHeight="1">
      <c r="C560" s="29"/>
      <c r="D560" s="30"/>
      <c r="E560" s="1"/>
      <c r="H560" s="31"/>
      <c r="J560" s="31"/>
      <c r="K560" s="32"/>
    </row>
    <row r="561" spans="3:11" ht="15.75" customHeight="1">
      <c r="C561" s="29"/>
      <c r="D561" s="30"/>
      <c r="E561" s="1"/>
      <c r="H561" s="31"/>
      <c r="J561" s="31"/>
      <c r="K561" s="32"/>
    </row>
    <row r="562" spans="3:11" ht="15.75" customHeight="1">
      <c r="C562" s="29"/>
      <c r="D562" s="30"/>
      <c r="E562" s="1"/>
      <c r="H562" s="31"/>
      <c r="J562" s="31"/>
      <c r="K562" s="32"/>
    </row>
    <row r="563" spans="3:11" ht="15.75" customHeight="1">
      <c r="C563" s="29"/>
      <c r="D563" s="30"/>
      <c r="E563" s="1"/>
      <c r="H563" s="31"/>
      <c r="J563" s="31"/>
      <c r="K563" s="32"/>
    </row>
    <row r="564" spans="3:11" ht="15.75" customHeight="1">
      <c r="C564" s="29"/>
      <c r="D564" s="30"/>
      <c r="E564" s="1"/>
      <c r="H564" s="31"/>
      <c r="J564" s="31"/>
      <c r="K564" s="32"/>
    </row>
    <row r="565" spans="3:11" ht="15.75" customHeight="1">
      <c r="C565" s="29"/>
      <c r="D565" s="30"/>
      <c r="E565" s="1"/>
      <c r="H565" s="31"/>
      <c r="J565" s="31"/>
      <c r="K565" s="32"/>
    </row>
    <row r="566" spans="3:11" ht="15.75" customHeight="1">
      <c r="C566" s="29"/>
      <c r="D566" s="30"/>
      <c r="E566" s="1"/>
      <c r="H566" s="31"/>
      <c r="J566" s="31"/>
      <c r="K566" s="32"/>
    </row>
    <row r="567" spans="3:11" ht="15.75" customHeight="1">
      <c r="C567" s="29"/>
      <c r="D567" s="30"/>
      <c r="E567" s="1"/>
      <c r="H567" s="31"/>
      <c r="J567" s="31"/>
      <c r="K567" s="32"/>
    </row>
    <row r="568" spans="3:11" ht="15.75" customHeight="1">
      <c r="C568" s="29"/>
      <c r="D568" s="30"/>
      <c r="E568" s="1"/>
      <c r="H568" s="31"/>
      <c r="J568" s="31"/>
      <c r="K568" s="32"/>
    </row>
    <row r="569" spans="3:11" ht="15.75" customHeight="1">
      <c r="C569" s="29"/>
      <c r="D569" s="30"/>
      <c r="E569" s="1"/>
      <c r="H569" s="31"/>
      <c r="J569" s="31"/>
      <c r="K569" s="32"/>
    </row>
    <row r="570" spans="3:11" ht="15.75" customHeight="1">
      <c r="C570" s="29"/>
      <c r="D570" s="30"/>
      <c r="E570" s="1"/>
      <c r="H570" s="31"/>
      <c r="J570" s="31"/>
      <c r="K570" s="32"/>
    </row>
    <row r="571" spans="3:11" ht="15.75" customHeight="1">
      <c r="C571" s="29"/>
      <c r="D571" s="30"/>
      <c r="E571" s="1"/>
      <c r="H571" s="31"/>
      <c r="J571" s="31"/>
      <c r="K571" s="32"/>
    </row>
    <row r="572" spans="3:11" ht="15.75" customHeight="1">
      <c r="C572" s="29"/>
      <c r="D572" s="30"/>
      <c r="E572" s="1"/>
      <c r="H572" s="31"/>
      <c r="J572" s="31"/>
      <c r="K572" s="32"/>
    </row>
    <row r="573" spans="3:11" ht="15.75" customHeight="1">
      <c r="C573" s="29"/>
      <c r="D573" s="30"/>
      <c r="E573" s="1"/>
      <c r="H573" s="31"/>
      <c r="J573" s="31"/>
      <c r="K573" s="32"/>
    </row>
    <row r="574" spans="3:11" ht="15.75" customHeight="1">
      <c r="C574" s="29"/>
      <c r="D574" s="30"/>
      <c r="E574" s="1"/>
      <c r="H574" s="31"/>
      <c r="J574" s="31"/>
      <c r="K574" s="32"/>
    </row>
    <row r="575" spans="3:11" ht="15.75" customHeight="1">
      <c r="C575" s="29"/>
      <c r="D575" s="30"/>
      <c r="E575" s="1"/>
      <c r="H575" s="31"/>
      <c r="J575" s="31"/>
      <c r="K575" s="32"/>
    </row>
    <row r="576" spans="3:11" ht="15.75" customHeight="1">
      <c r="C576" s="29"/>
      <c r="D576" s="30"/>
      <c r="E576" s="1"/>
      <c r="H576" s="31"/>
      <c r="J576" s="31"/>
      <c r="K576" s="32"/>
    </row>
    <row r="577" spans="3:11" ht="15.75" customHeight="1">
      <c r="C577" s="29"/>
      <c r="D577" s="30"/>
      <c r="E577" s="1"/>
      <c r="H577" s="31"/>
      <c r="J577" s="31"/>
      <c r="K577" s="32"/>
    </row>
    <row r="578" spans="3:11" ht="15.75" customHeight="1">
      <c r="C578" s="29"/>
      <c r="D578" s="30"/>
      <c r="E578" s="1"/>
      <c r="H578" s="31"/>
      <c r="J578" s="31"/>
      <c r="K578" s="32"/>
    </row>
    <row r="579" spans="3:11" ht="15.75" customHeight="1">
      <c r="C579" s="29"/>
      <c r="D579" s="30"/>
      <c r="E579" s="1"/>
      <c r="H579" s="31"/>
      <c r="J579" s="31"/>
      <c r="K579" s="32"/>
    </row>
    <row r="580" spans="3:11" ht="15.75" customHeight="1">
      <c r="C580" s="29"/>
      <c r="D580" s="30"/>
      <c r="E580" s="1"/>
      <c r="H580" s="31"/>
      <c r="J580" s="31"/>
      <c r="K580" s="32"/>
    </row>
    <row r="581" spans="3:11" ht="15.75" customHeight="1">
      <c r="C581" s="29"/>
      <c r="D581" s="30"/>
      <c r="E581" s="1"/>
      <c r="H581" s="31"/>
      <c r="J581" s="31"/>
      <c r="K581" s="32"/>
    </row>
    <row r="582" spans="3:11" ht="15.75" customHeight="1">
      <c r="C582" s="29"/>
      <c r="D582" s="30"/>
      <c r="E582" s="1"/>
      <c r="H582" s="31"/>
      <c r="J582" s="31"/>
      <c r="K582" s="32"/>
    </row>
    <row r="583" spans="3:11" ht="15.75" customHeight="1">
      <c r="C583" s="29"/>
      <c r="D583" s="30"/>
      <c r="E583" s="1"/>
      <c r="H583" s="31"/>
      <c r="J583" s="31"/>
      <c r="K583" s="32"/>
    </row>
    <row r="584" spans="3:11" ht="15.75" customHeight="1">
      <c r="C584" s="29"/>
      <c r="D584" s="30"/>
      <c r="E584" s="1"/>
      <c r="H584" s="31"/>
      <c r="J584" s="31"/>
      <c r="K584" s="32"/>
    </row>
    <row r="585" spans="3:11" ht="15.75" customHeight="1">
      <c r="C585" s="29"/>
      <c r="D585" s="30"/>
      <c r="E585" s="1"/>
      <c r="H585" s="31"/>
      <c r="J585" s="31"/>
      <c r="K585" s="32"/>
    </row>
    <row r="586" spans="3:11" ht="15.75" customHeight="1">
      <c r="C586" s="29"/>
      <c r="D586" s="30"/>
      <c r="E586" s="1"/>
      <c r="H586" s="31"/>
      <c r="J586" s="31"/>
      <c r="K586" s="32"/>
    </row>
    <row r="587" spans="3:11" ht="15.75" customHeight="1">
      <c r="C587" s="29"/>
      <c r="D587" s="30"/>
      <c r="E587" s="1"/>
      <c r="H587" s="31"/>
      <c r="J587" s="31"/>
      <c r="K587" s="32"/>
    </row>
    <row r="588" spans="3:11" ht="15.75" customHeight="1">
      <c r="C588" s="29"/>
      <c r="D588" s="30"/>
      <c r="E588" s="1"/>
      <c r="H588" s="31"/>
      <c r="J588" s="31"/>
      <c r="K588" s="32"/>
    </row>
    <row r="589" spans="3:11" ht="15.75" customHeight="1">
      <c r="C589" s="29"/>
      <c r="D589" s="30"/>
      <c r="E589" s="1"/>
      <c r="H589" s="31"/>
      <c r="J589" s="31"/>
      <c r="K589" s="32"/>
    </row>
    <row r="590" spans="3:11" ht="15.75" customHeight="1">
      <c r="C590" s="29"/>
      <c r="D590" s="30"/>
      <c r="E590" s="1"/>
      <c r="H590" s="31"/>
      <c r="J590" s="31"/>
      <c r="K590" s="32"/>
    </row>
    <row r="591" spans="3:11" ht="15.75" customHeight="1">
      <c r="C591" s="29"/>
      <c r="D591" s="30"/>
      <c r="E591" s="1"/>
      <c r="H591" s="31"/>
      <c r="J591" s="31"/>
      <c r="K591" s="32"/>
    </row>
    <row r="592" spans="3:11" ht="15.75" customHeight="1">
      <c r="C592" s="29"/>
      <c r="D592" s="30"/>
      <c r="E592" s="1"/>
      <c r="H592" s="31"/>
      <c r="J592" s="31"/>
      <c r="K592" s="32"/>
    </row>
    <row r="593" spans="3:11" ht="15.75" customHeight="1">
      <c r="C593" s="29"/>
      <c r="D593" s="30"/>
      <c r="E593" s="1"/>
      <c r="H593" s="31"/>
      <c r="J593" s="31"/>
      <c r="K593" s="32"/>
    </row>
    <row r="594" spans="3:11" ht="15.75" customHeight="1">
      <c r="C594" s="29"/>
      <c r="D594" s="30"/>
      <c r="E594" s="1"/>
      <c r="H594" s="31"/>
      <c r="J594" s="31"/>
      <c r="K594" s="32"/>
    </row>
    <row r="595" spans="3:11" ht="15.75" customHeight="1">
      <c r="C595" s="29"/>
      <c r="D595" s="30"/>
      <c r="E595" s="1"/>
      <c r="H595" s="31"/>
      <c r="J595" s="31"/>
      <c r="K595" s="32"/>
    </row>
    <row r="596" spans="3:11" ht="15.75" customHeight="1">
      <c r="C596" s="29"/>
      <c r="D596" s="30"/>
      <c r="E596" s="1"/>
      <c r="H596" s="31"/>
      <c r="J596" s="31"/>
      <c r="K596" s="32"/>
    </row>
    <row r="597" spans="3:11" ht="15.75" customHeight="1">
      <c r="C597" s="29"/>
      <c r="D597" s="30"/>
      <c r="E597" s="1"/>
      <c r="H597" s="31"/>
      <c r="J597" s="31"/>
      <c r="K597" s="32"/>
    </row>
    <row r="598" spans="3:11" ht="15.75" customHeight="1">
      <c r="C598" s="29"/>
      <c r="D598" s="30"/>
      <c r="E598" s="1"/>
      <c r="H598" s="31"/>
      <c r="J598" s="31"/>
      <c r="K598" s="32"/>
    </row>
    <row r="599" spans="3:11" ht="15.75" customHeight="1">
      <c r="C599" s="29"/>
      <c r="D599" s="30"/>
      <c r="E599" s="1"/>
      <c r="H599" s="31"/>
      <c r="J599" s="31"/>
      <c r="K599" s="32"/>
    </row>
    <row r="600" spans="3:11" ht="15.75" customHeight="1">
      <c r="C600" s="29"/>
      <c r="D600" s="30"/>
      <c r="E600" s="1"/>
      <c r="H600" s="31"/>
      <c r="J600" s="31"/>
      <c r="K600" s="32"/>
    </row>
    <row r="601" spans="3:11" ht="15.75" customHeight="1">
      <c r="C601" s="29"/>
      <c r="D601" s="30"/>
      <c r="E601" s="1"/>
      <c r="H601" s="31"/>
      <c r="J601" s="31"/>
      <c r="K601" s="32"/>
    </row>
    <row r="602" spans="3:11" ht="15.75" customHeight="1">
      <c r="C602" s="29"/>
      <c r="D602" s="30"/>
      <c r="E602" s="1"/>
      <c r="H602" s="31"/>
      <c r="J602" s="31"/>
      <c r="K602" s="32"/>
    </row>
    <row r="603" spans="3:11" ht="15.75" customHeight="1">
      <c r="C603" s="29"/>
      <c r="D603" s="30"/>
      <c r="E603" s="1"/>
      <c r="H603" s="31"/>
      <c r="J603" s="31"/>
      <c r="K603" s="32"/>
    </row>
    <row r="604" spans="3:11" ht="15.75" customHeight="1">
      <c r="C604" s="29"/>
      <c r="D604" s="30"/>
      <c r="E604" s="1"/>
      <c r="H604" s="31"/>
      <c r="J604" s="31"/>
      <c r="K604" s="32"/>
    </row>
    <row r="605" spans="3:11" ht="15.75" customHeight="1">
      <c r="C605" s="29"/>
      <c r="D605" s="30"/>
      <c r="E605" s="1"/>
      <c r="H605" s="31"/>
      <c r="J605" s="31"/>
      <c r="K605" s="32"/>
    </row>
    <row r="606" spans="3:11" ht="15.75" customHeight="1">
      <c r="C606" s="29"/>
      <c r="D606" s="30"/>
      <c r="E606" s="1"/>
      <c r="H606" s="31"/>
      <c r="J606" s="31"/>
      <c r="K606" s="32"/>
    </row>
    <row r="607" spans="3:11" ht="15.75" customHeight="1">
      <c r="C607" s="29"/>
      <c r="D607" s="30"/>
      <c r="E607" s="1"/>
      <c r="H607" s="31"/>
      <c r="J607" s="31"/>
      <c r="K607" s="32"/>
    </row>
    <row r="608" spans="3:11" ht="15.75" customHeight="1">
      <c r="C608" s="29"/>
      <c r="D608" s="30"/>
      <c r="E608" s="1"/>
      <c r="H608" s="31"/>
      <c r="J608" s="31"/>
      <c r="K608" s="32"/>
    </row>
    <row r="609" spans="3:11" ht="15.75" customHeight="1">
      <c r="C609" s="29"/>
      <c r="D609" s="30"/>
      <c r="E609" s="1"/>
      <c r="H609" s="31"/>
      <c r="J609" s="31"/>
      <c r="K609" s="32"/>
    </row>
    <row r="610" spans="3:11" ht="15.75" customHeight="1">
      <c r="C610" s="29"/>
      <c r="D610" s="30"/>
      <c r="E610" s="1"/>
      <c r="H610" s="31"/>
      <c r="J610" s="31"/>
      <c r="K610" s="32"/>
    </row>
    <row r="611" spans="3:11" ht="15.75" customHeight="1">
      <c r="C611" s="29"/>
      <c r="D611" s="30"/>
      <c r="E611" s="1"/>
      <c r="H611" s="31"/>
      <c r="J611" s="31"/>
      <c r="K611" s="32"/>
    </row>
    <row r="612" spans="3:11" ht="15.75" customHeight="1">
      <c r="C612" s="29"/>
      <c r="D612" s="30"/>
      <c r="E612" s="1"/>
      <c r="H612" s="31"/>
      <c r="J612" s="31"/>
      <c r="K612" s="32"/>
    </row>
    <row r="613" spans="3:11" ht="15.75" customHeight="1">
      <c r="C613" s="29"/>
      <c r="D613" s="30"/>
      <c r="E613" s="1"/>
      <c r="H613" s="31"/>
      <c r="J613" s="31"/>
      <c r="K613" s="32"/>
    </row>
    <row r="614" spans="3:11" ht="15.75" customHeight="1">
      <c r="C614" s="29"/>
      <c r="D614" s="30"/>
      <c r="E614" s="1"/>
      <c r="H614" s="31"/>
      <c r="J614" s="31"/>
      <c r="K614" s="32"/>
    </row>
    <row r="615" spans="3:11" ht="15.75" customHeight="1">
      <c r="C615" s="29"/>
      <c r="D615" s="30"/>
      <c r="E615" s="1"/>
      <c r="H615" s="31"/>
      <c r="J615" s="31"/>
      <c r="K615" s="32"/>
    </row>
    <row r="616" spans="3:11" ht="15.75" customHeight="1">
      <c r="C616" s="29"/>
      <c r="D616" s="30"/>
      <c r="E616" s="1"/>
      <c r="H616" s="31"/>
      <c r="J616" s="31"/>
      <c r="K616" s="32"/>
    </row>
    <row r="617" spans="3:11" ht="15.75" customHeight="1">
      <c r="C617" s="29"/>
      <c r="D617" s="30"/>
      <c r="E617" s="1"/>
      <c r="H617" s="31"/>
      <c r="J617" s="31"/>
      <c r="K617" s="32"/>
    </row>
    <row r="618" spans="3:11" ht="15.75" customHeight="1">
      <c r="C618" s="29"/>
      <c r="D618" s="30"/>
      <c r="E618" s="1"/>
      <c r="H618" s="31"/>
      <c r="J618" s="31"/>
      <c r="K618" s="32"/>
    </row>
    <row r="619" spans="3:11" ht="15.75" customHeight="1">
      <c r="C619" s="29"/>
      <c r="D619" s="30"/>
      <c r="E619" s="1"/>
      <c r="H619" s="31"/>
      <c r="J619" s="31"/>
      <c r="K619" s="32"/>
    </row>
    <row r="620" spans="3:11" ht="15.75" customHeight="1">
      <c r="C620" s="29"/>
      <c r="D620" s="30"/>
      <c r="E620" s="1"/>
      <c r="H620" s="31"/>
      <c r="J620" s="31"/>
      <c r="K620" s="32"/>
    </row>
    <row r="621" spans="3:11" ht="15.75" customHeight="1">
      <c r="C621" s="29"/>
      <c r="D621" s="30"/>
      <c r="E621" s="1"/>
      <c r="H621" s="31"/>
      <c r="J621" s="31"/>
      <c r="K621" s="32"/>
    </row>
    <row r="622" spans="3:11" ht="15.75" customHeight="1">
      <c r="C622" s="29"/>
      <c r="D622" s="30"/>
      <c r="E622" s="1"/>
      <c r="H622" s="31"/>
      <c r="J622" s="31"/>
      <c r="K622" s="32"/>
    </row>
    <row r="623" spans="3:11" ht="15.75" customHeight="1">
      <c r="C623" s="29"/>
      <c r="D623" s="30"/>
      <c r="E623" s="1"/>
      <c r="H623" s="31"/>
      <c r="J623" s="31"/>
      <c r="K623" s="32"/>
    </row>
    <row r="624" spans="3:11" ht="15.75" customHeight="1">
      <c r="C624" s="29"/>
      <c r="D624" s="30"/>
      <c r="E624" s="1"/>
      <c r="H624" s="31"/>
      <c r="J624" s="31"/>
      <c r="K624" s="32"/>
    </row>
    <row r="625" spans="3:11" ht="15.75" customHeight="1">
      <c r="C625" s="29"/>
      <c r="D625" s="30"/>
      <c r="E625" s="1"/>
      <c r="H625" s="31"/>
      <c r="J625" s="31"/>
      <c r="K625" s="32"/>
    </row>
    <row r="626" spans="3:11" ht="15.75" customHeight="1">
      <c r="C626" s="29"/>
      <c r="D626" s="30"/>
      <c r="E626" s="1"/>
      <c r="H626" s="31"/>
      <c r="J626" s="31"/>
      <c r="K626" s="32"/>
    </row>
    <row r="627" spans="3:11" ht="15.75" customHeight="1">
      <c r="C627" s="29"/>
      <c r="D627" s="30"/>
      <c r="E627" s="1"/>
      <c r="H627" s="31"/>
      <c r="J627" s="31"/>
      <c r="K627" s="32"/>
    </row>
    <row r="628" spans="3:11" ht="15.75" customHeight="1">
      <c r="C628" s="29"/>
      <c r="D628" s="30"/>
      <c r="E628" s="1"/>
      <c r="H628" s="31"/>
      <c r="J628" s="31"/>
      <c r="K628" s="32"/>
    </row>
    <row r="629" spans="3:11" ht="15.75" customHeight="1">
      <c r="C629" s="29"/>
      <c r="D629" s="30"/>
      <c r="E629" s="1"/>
      <c r="H629" s="31"/>
      <c r="J629" s="31"/>
      <c r="K629" s="32"/>
    </row>
    <row r="630" spans="3:11" ht="15.75" customHeight="1">
      <c r="C630" s="29"/>
      <c r="D630" s="30"/>
      <c r="E630" s="1"/>
      <c r="H630" s="31"/>
      <c r="J630" s="31"/>
      <c r="K630" s="32"/>
    </row>
    <row r="631" spans="3:11" ht="15.75" customHeight="1">
      <c r="C631" s="29"/>
      <c r="D631" s="30"/>
      <c r="E631" s="1"/>
      <c r="H631" s="31"/>
      <c r="J631" s="31"/>
      <c r="K631" s="32"/>
    </row>
    <row r="632" spans="3:11" ht="15.75" customHeight="1">
      <c r="C632" s="29"/>
      <c r="D632" s="30"/>
      <c r="E632" s="1"/>
      <c r="H632" s="31"/>
      <c r="J632" s="31"/>
      <c r="K632" s="32"/>
    </row>
    <row r="633" spans="3:11" ht="15.75" customHeight="1">
      <c r="C633" s="29"/>
      <c r="D633" s="30"/>
      <c r="E633" s="1"/>
      <c r="H633" s="31"/>
      <c r="J633" s="31"/>
      <c r="K633" s="32"/>
    </row>
    <row r="634" spans="3:11" ht="15.75" customHeight="1">
      <c r="C634" s="29"/>
      <c r="D634" s="30"/>
      <c r="E634" s="1"/>
      <c r="H634" s="31"/>
      <c r="J634" s="31"/>
      <c r="K634" s="32"/>
    </row>
    <row r="635" spans="3:11" ht="15.75" customHeight="1">
      <c r="C635" s="29"/>
      <c r="D635" s="30"/>
      <c r="E635" s="1"/>
      <c r="H635" s="31"/>
      <c r="J635" s="31"/>
      <c r="K635" s="32"/>
    </row>
    <row r="636" spans="3:11" ht="15.75" customHeight="1">
      <c r="C636" s="29"/>
      <c r="D636" s="30"/>
      <c r="E636" s="1"/>
      <c r="H636" s="31"/>
      <c r="J636" s="31"/>
      <c r="K636" s="32"/>
    </row>
    <row r="637" spans="3:11" ht="15.75" customHeight="1">
      <c r="C637" s="29"/>
      <c r="D637" s="30"/>
      <c r="E637" s="1"/>
      <c r="H637" s="31"/>
      <c r="J637" s="31"/>
      <c r="K637" s="32"/>
    </row>
    <row r="638" spans="3:11" ht="15.75" customHeight="1">
      <c r="C638" s="29"/>
      <c r="D638" s="30"/>
      <c r="E638" s="1"/>
      <c r="H638" s="31"/>
      <c r="J638" s="31"/>
      <c r="K638" s="32"/>
    </row>
    <row r="639" spans="3:11" ht="15.75" customHeight="1">
      <c r="C639" s="29"/>
      <c r="D639" s="30"/>
      <c r="E639" s="1"/>
      <c r="H639" s="31"/>
      <c r="J639" s="31"/>
      <c r="K639" s="32"/>
    </row>
    <row r="640" spans="3:11" ht="15.75" customHeight="1">
      <c r="C640" s="29"/>
      <c r="D640" s="30"/>
      <c r="E640" s="1"/>
      <c r="H640" s="31"/>
      <c r="J640" s="31"/>
      <c r="K640" s="32"/>
    </row>
    <row r="641" spans="3:11" ht="15.75" customHeight="1">
      <c r="C641" s="29"/>
      <c r="D641" s="30"/>
      <c r="E641" s="1"/>
      <c r="H641" s="31"/>
      <c r="J641" s="31"/>
      <c r="K641" s="32"/>
    </row>
    <row r="642" spans="3:11" ht="15.75" customHeight="1">
      <c r="C642" s="29"/>
      <c r="D642" s="30"/>
      <c r="E642" s="1"/>
      <c r="H642" s="31"/>
      <c r="J642" s="31"/>
      <c r="K642" s="32"/>
    </row>
    <row r="643" spans="3:11" ht="15.75" customHeight="1">
      <c r="C643" s="29"/>
      <c r="D643" s="30"/>
      <c r="E643" s="1"/>
      <c r="H643" s="31"/>
      <c r="J643" s="31"/>
      <c r="K643" s="32"/>
    </row>
    <row r="644" spans="3:11" ht="15.75" customHeight="1">
      <c r="C644" s="29"/>
      <c r="D644" s="30"/>
      <c r="E644" s="1"/>
      <c r="H644" s="31"/>
      <c r="J644" s="31"/>
      <c r="K644" s="32"/>
    </row>
    <row r="645" spans="3:11" ht="15.75" customHeight="1">
      <c r="C645" s="29"/>
      <c r="D645" s="30"/>
      <c r="E645" s="1"/>
      <c r="H645" s="31"/>
      <c r="J645" s="31"/>
      <c r="K645" s="32"/>
    </row>
    <row r="646" spans="3:11" ht="15.75" customHeight="1">
      <c r="C646" s="29"/>
      <c r="D646" s="30"/>
      <c r="E646" s="1"/>
      <c r="H646" s="31"/>
      <c r="J646" s="31"/>
      <c r="K646" s="32"/>
    </row>
    <row r="647" spans="3:11" ht="15.75" customHeight="1">
      <c r="C647" s="29"/>
      <c r="D647" s="30"/>
      <c r="E647" s="1"/>
      <c r="H647" s="31"/>
      <c r="J647" s="31"/>
      <c r="K647" s="32"/>
    </row>
    <row r="648" spans="3:11" ht="15.75" customHeight="1">
      <c r="C648" s="29"/>
      <c r="D648" s="30"/>
      <c r="E648" s="1"/>
      <c r="H648" s="31"/>
      <c r="J648" s="31"/>
      <c r="K648" s="32"/>
    </row>
    <row r="649" spans="3:11" ht="15.75" customHeight="1">
      <c r="C649" s="29"/>
      <c r="D649" s="30"/>
      <c r="E649" s="1"/>
      <c r="H649" s="31"/>
      <c r="J649" s="31"/>
      <c r="K649" s="32"/>
    </row>
    <row r="650" spans="3:11" ht="15.75" customHeight="1">
      <c r="C650" s="29"/>
      <c r="D650" s="30"/>
      <c r="E650" s="1"/>
      <c r="H650" s="31"/>
      <c r="J650" s="31"/>
      <c r="K650" s="32"/>
    </row>
    <row r="651" spans="3:11" ht="15.75" customHeight="1">
      <c r="C651" s="29"/>
      <c r="D651" s="30"/>
      <c r="E651" s="1"/>
      <c r="H651" s="31"/>
      <c r="J651" s="31"/>
      <c r="K651" s="32"/>
    </row>
    <row r="652" spans="3:11" ht="15.75" customHeight="1">
      <c r="C652" s="29"/>
      <c r="D652" s="30"/>
      <c r="E652" s="1"/>
      <c r="H652" s="31"/>
      <c r="J652" s="31"/>
      <c r="K652" s="32"/>
    </row>
    <row r="653" spans="3:11" ht="15.75" customHeight="1">
      <c r="C653" s="29"/>
      <c r="D653" s="30"/>
      <c r="E653" s="1"/>
      <c r="H653" s="31"/>
      <c r="J653" s="31"/>
      <c r="K653" s="32"/>
    </row>
    <row r="654" spans="3:11" ht="15.75" customHeight="1">
      <c r="C654" s="29"/>
      <c r="D654" s="30"/>
      <c r="E654" s="1"/>
      <c r="H654" s="31"/>
      <c r="J654" s="31"/>
      <c r="K654" s="32"/>
    </row>
    <row r="655" spans="3:11" ht="15.75" customHeight="1">
      <c r="C655" s="29"/>
      <c r="D655" s="30"/>
      <c r="E655" s="1"/>
      <c r="H655" s="31"/>
      <c r="J655" s="31"/>
      <c r="K655" s="32"/>
    </row>
    <row r="656" spans="3:11" ht="15.75" customHeight="1">
      <c r="C656" s="29"/>
      <c r="D656" s="30"/>
      <c r="E656" s="1"/>
      <c r="H656" s="31"/>
      <c r="J656" s="31"/>
      <c r="K656" s="32"/>
    </row>
    <row r="657" spans="3:11" ht="15.75" customHeight="1">
      <c r="C657" s="29"/>
      <c r="D657" s="30"/>
      <c r="E657" s="1"/>
      <c r="H657" s="31"/>
      <c r="J657" s="31"/>
      <c r="K657" s="32"/>
    </row>
    <row r="658" spans="3:11" ht="15.75" customHeight="1">
      <c r="C658" s="29"/>
      <c r="D658" s="30"/>
      <c r="E658" s="1"/>
      <c r="H658" s="31"/>
      <c r="J658" s="31"/>
      <c r="K658" s="32"/>
    </row>
    <row r="659" spans="3:11" ht="15.75" customHeight="1">
      <c r="C659" s="29"/>
      <c r="D659" s="30"/>
      <c r="E659" s="1"/>
      <c r="H659" s="31"/>
      <c r="J659" s="31"/>
      <c r="K659" s="32"/>
    </row>
    <row r="660" spans="3:11" ht="15.75" customHeight="1">
      <c r="C660" s="29"/>
      <c r="D660" s="30"/>
      <c r="E660" s="1"/>
      <c r="H660" s="31"/>
      <c r="J660" s="31"/>
      <c r="K660" s="32"/>
    </row>
    <row r="661" spans="3:11" ht="15.75" customHeight="1">
      <c r="C661" s="29"/>
      <c r="D661" s="30"/>
      <c r="E661" s="1"/>
      <c r="H661" s="31"/>
      <c r="J661" s="31"/>
      <c r="K661" s="32"/>
    </row>
    <row r="662" spans="3:11" ht="15.75" customHeight="1">
      <c r="C662" s="29"/>
      <c r="D662" s="30"/>
      <c r="E662" s="1"/>
      <c r="H662" s="31"/>
      <c r="J662" s="31"/>
      <c r="K662" s="32"/>
    </row>
    <row r="663" spans="3:11" ht="15.75" customHeight="1">
      <c r="C663" s="29"/>
      <c r="D663" s="30"/>
      <c r="E663" s="1"/>
      <c r="H663" s="31"/>
      <c r="J663" s="31"/>
      <c r="K663" s="32"/>
    </row>
    <row r="664" spans="3:11" ht="15.75" customHeight="1">
      <c r="C664" s="29"/>
      <c r="D664" s="30"/>
      <c r="E664" s="1"/>
      <c r="H664" s="31"/>
      <c r="J664" s="31"/>
      <c r="K664" s="32"/>
    </row>
    <row r="665" spans="3:11" ht="15.75" customHeight="1">
      <c r="C665" s="29"/>
      <c r="D665" s="30"/>
      <c r="E665" s="1"/>
      <c r="H665" s="31"/>
      <c r="J665" s="31"/>
      <c r="K665" s="32"/>
    </row>
    <row r="666" spans="3:11" ht="15.75" customHeight="1">
      <c r="C666" s="29"/>
      <c r="D666" s="30"/>
      <c r="E666" s="1"/>
      <c r="H666" s="31"/>
      <c r="J666" s="31"/>
      <c r="K666" s="32"/>
    </row>
    <row r="667" spans="3:11" ht="15.75" customHeight="1">
      <c r="C667" s="29"/>
      <c r="D667" s="30"/>
      <c r="E667" s="1"/>
      <c r="H667" s="31"/>
      <c r="J667" s="31"/>
      <c r="K667" s="32"/>
    </row>
    <row r="668" spans="3:11" ht="15.75" customHeight="1">
      <c r="C668" s="29"/>
      <c r="D668" s="30"/>
      <c r="E668" s="1"/>
      <c r="H668" s="31"/>
      <c r="J668" s="31"/>
      <c r="K668" s="32"/>
    </row>
    <row r="669" spans="3:11" ht="15.75" customHeight="1">
      <c r="C669" s="29"/>
      <c r="D669" s="30"/>
      <c r="E669" s="1"/>
      <c r="H669" s="31"/>
      <c r="J669" s="31"/>
      <c r="K669" s="32"/>
    </row>
    <row r="670" spans="3:11" ht="15.75" customHeight="1">
      <c r="C670" s="29"/>
      <c r="D670" s="30"/>
      <c r="E670" s="1"/>
      <c r="H670" s="31"/>
      <c r="J670" s="31"/>
      <c r="K670" s="32"/>
    </row>
    <row r="671" spans="3:11" ht="15.75" customHeight="1">
      <c r="C671" s="29"/>
      <c r="D671" s="30"/>
      <c r="E671" s="1"/>
      <c r="H671" s="31"/>
      <c r="J671" s="31"/>
      <c r="K671" s="32"/>
    </row>
    <row r="672" spans="3:11" ht="15.75" customHeight="1">
      <c r="C672" s="29"/>
      <c r="D672" s="30"/>
      <c r="E672" s="1"/>
      <c r="H672" s="31"/>
      <c r="J672" s="31"/>
      <c r="K672" s="32"/>
    </row>
    <row r="673" spans="3:11" ht="15.75" customHeight="1">
      <c r="C673" s="29"/>
      <c r="D673" s="30"/>
      <c r="E673" s="1"/>
      <c r="H673" s="31"/>
      <c r="J673" s="31"/>
      <c r="K673" s="32"/>
    </row>
    <row r="674" spans="3:11" ht="15.75" customHeight="1">
      <c r="C674" s="29"/>
      <c r="D674" s="30"/>
      <c r="E674" s="1"/>
      <c r="H674" s="31"/>
      <c r="J674" s="31"/>
      <c r="K674" s="32"/>
    </row>
    <row r="675" spans="3:11" ht="15.75" customHeight="1">
      <c r="C675" s="29"/>
      <c r="D675" s="30"/>
      <c r="E675" s="1"/>
      <c r="H675" s="31"/>
      <c r="J675" s="31"/>
      <c r="K675" s="32"/>
    </row>
    <row r="676" spans="3:11" ht="15.75" customHeight="1">
      <c r="C676" s="29"/>
      <c r="D676" s="30"/>
      <c r="E676" s="1"/>
      <c r="H676" s="31"/>
      <c r="J676" s="31"/>
      <c r="K676" s="32"/>
    </row>
    <row r="677" spans="3:11" ht="15.75" customHeight="1">
      <c r="C677" s="29"/>
      <c r="D677" s="30"/>
      <c r="E677" s="1"/>
      <c r="H677" s="31"/>
      <c r="J677" s="31"/>
      <c r="K677" s="32"/>
    </row>
    <row r="678" spans="3:11" ht="15.75" customHeight="1">
      <c r="C678" s="29"/>
      <c r="D678" s="30"/>
      <c r="E678" s="1"/>
      <c r="H678" s="31"/>
      <c r="J678" s="31"/>
      <c r="K678" s="32"/>
    </row>
    <row r="679" spans="3:11" ht="15.75" customHeight="1">
      <c r="C679" s="29"/>
      <c r="D679" s="30"/>
      <c r="E679" s="1"/>
      <c r="H679" s="31"/>
      <c r="J679" s="31"/>
      <c r="K679" s="32"/>
    </row>
    <row r="680" spans="3:11" ht="15.75" customHeight="1">
      <c r="C680" s="29"/>
      <c r="D680" s="30"/>
      <c r="E680" s="1"/>
      <c r="H680" s="31"/>
      <c r="J680" s="31"/>
      <c r="K680" s="32"/>
    </row>
    <row r="681" spans="3:11" ht="15.75" customHeight="1">
      <c r="C681" s="29"/>
      <c r="D681" s="30"/>
      <c r="E681" s="1"/>
      <c r="H681" s="31"/>
      <c r="J681" s="31"/>
      <c r="K681" s="32"/>
    </row>
    <row r="682" spans="3:11" ht="15.75" customHeight="1">
      <c r="C682" s="29"/>
      <c r="D682" s="30"/>
      <c r="E682" s="1"/>
      <c r="H682" s="31"/>
      <c r="J682" s="31"/>
      <c r="K682" s="32"/>
    </row>
    <row r="683" spans="3:11" ht="15.75" customHeight="1">
      <c r="C683" s="29"/>
      <c r="D683" s="30"/>
      <c r="E683" s="1"/>
      <c r="H683" s="31"/>
      <c r="J683" s="31"/>
      <c r="K683" s="32"/>
    </row>
    <row r="684" spans="3:11" ht="15.75" customHeight="1">
      <c r="C684" s="29"/>
      <c r="D684" s="30"/>
      <c r="E684" s="1"/>
      <c r="H684" s="31"/>
      <c r="J684" s="31"/>
      <c r="K684" s="32"/>
    </row>
    <row r="685" spans="3:11" ht="15.75" customHeight="1">
      <c r="C685" s="29"/>
      <c r="D685" s="30"/>
      <c r="E685" s="1"/>
      <c r="H685" s="31"/>
      <c r="J685" s="31"/>
      <c r="K685" s="32"/>
    </row>
    <row r="686" spans="3:11" ht="15.75" customHeight="1">
      <c r="C686" s="29"/>
      <c r="D686" s="30"/>
      <c r="E686" s="1"/>
      <c r="H686" s="31"/>
      <c r="J686" s="31"/>
      <c r="K686" s="32"/>
    </row>
    <row r="687" spans="3:11" ht="15.75" customHeight="1">
      <c r="C687" s="29"/>
      <c r="D687" s="30"/>
      <c r="E687" s="1"/>
      <c r="H687" s="31"/>
      <c r="J687" s="31"/>
      <c r="K687" s="32"/>
    </row>
    <row r="688" spans="3:11" ht="15.75" customHeight="1">
      <c r="C688" s="29"/>
      <c r="D688" s="30"/>
      <c r="E688" s="1"/>
      <c r="H688" s="31"/>
      <c r="J688" s="31"/>
      <c r="K688" s="32"/>
    </row>
    <row r="689" spans="3:11" ht="15.75" customHeight="1">
      <c r="C689" s="29"/>
      <c r="D689" s="30"/>
      <c r="E689" s="1"/>
      <c r="H689" s="31"/>
      <c r="J689" s="31"/>
      <c r="K689" s="32"/>
    </row>
    <row r="690" spans="3:11" ht="15.75" customHeight="1">
      <c r="C690" s="29"/>
      <c r="D690" s="30"/>
      <c r="E690" s="1"/>
      <c r="H690" s="31"/>
      <c r="J690" s="31"/>
      <c r="K690" s="32"/>
    </row>
    <row r="691" spans="3:11" ht="15.75" customHeight="1">
      <c r="C691" s="29"/>
      <c r="D691" s="30"/>
      <c r="E691" s="1"/>
      <c r="H691" s="31"/>
      <c r="J691" s="31"/>
      <c r="K691" s="32"/>
    </row>
    <row r="692" spans="3:11" ht="15.75" customHeight="1">
      <c r="C692" s="29"/>
      <c r="D692" s="30"/>
      <c r="E692" s="1"/>
      <c r="H692" s="31"/>
      <c r="J692" s="31"/>
      <c r="K692" s="32"/>
    </row>
    <row r="693" spans="3:11" ht="15.75" customHeight="1">
      <c r="C693" s="29"/>
      <c r="D693" s="30"/>
      <c r="E693" s="1"/>
      <c r="H693" s="31"/>
      <c r="J693" s="31"/>
      <c r="K693" s="32"/>
    </row>
    <row r="694" spans="3:11" ht="15.75" customHeight="1">
      <c r="C694" s="29"/>
      <c r="D694" s="30"/>
      <c r="E694" s="1"/>
      <c r="H694" s="31"/>
      <c r="J694" s="31"/>
      <c r="K694" s="32"/>
    </row>
    <row r="695" spans="3:11" ht="15.75" customHeight="1">
      <c r="C695" s="29"/>
      <c r="D695" s="30"/>
      <c r="E695" s="1"/>
      <c r="H695" s="31"/>
      <c r="J695" s="31"/>
      <c r="K695" s="32"/>
    </row>
    <row r="696" spans="3:11" ht="15.75" customHeight="1">
      <c r="C696" s="29"/>
      <c r="D696" s="30"/>
      <c r="E696" s="1"/>
      <c r="H696" s="31"/>
      <c r="J696" s="31"/>
      <c r="K696" s="32"/>
    </row>
    <row r="697" spans="3:11" ht="15.75" customHeight="1">
      <c r="C697" s="29"/>
      <c r="D697" s="30"/>
      <c r="E697" s="1"/>
      <c r="H697" s="31"/>
      <c r="J697" s="31"/>
      <c r="K697" s="32"/>
    </row>
    <row r="698" spans="3:11" ht="15.75" customHeight="1">
      <c r="C698" s="29"/>
      <c r="D698" s="30"/>
      <c r="E698" s="1"/>
      <c r="H698" s="31"/>
      <c r="J698" s="31"/>
      <c r="K698" s="32"/>
    </row>
    <row r="699" spans="3:11" ht="15.75" customHeight="1">
      <c r="C699" s="29"/>
      <c r="D699" s="30"/>
      <c r="E699" s="1"/>
      <c r="H699" s="31"/>
      <c r="J699" s="31"/>
      <c r="K699" s="32"/>
    </row>
    <row r="700" spans="3:11" ht="15.75" customHeight="1">
      <c r="C700" s="29"/>
      <c r="D700" s="30"/>
      <c r="E700" s="1"/>
      <c r="H700" s="31"/>
      <c r="J700" s="31"/>
      <c r="K700" s="32"/>
    </row>
    <row r="701" spans="3:11" ht="15.75" customHeight="1">
      <c r="C701" s="29"/>
      <c r="D701" s="30"/>
      <c r="E701" s="1"/>
      <c r="H701" s="31"/>
      <c r="J701" s="31"/>
      <c r="K701" s="32"/>
    </row>
    <row r="702" spans="3:11" ht="15.75" customHeight="1">
      <c r="C702" s="29"/>
      <c r="D702" s="30"/>
      <c r="E702" s="1"/>
      <c r="H702" s="31"/>
      <c r="J702" s="31"/>
      <c r="K702" s="32"/>
    </row>
    <row r="703" spans="3:11" ht="15.75" customHeight="1">
      <c r="C703" s="29"/>
      <c r="D703" s="30"/>
      <c r="E703" s="1"/>
      <c r="H703" s="31"/>
      <c r="J703" s="31"/>
      <c r="K703" s="32"/>
    </row>
    <row r="704" spans="3:11" ht="15.75" customHeight="1">
      <c r="C704" s="29"/>
      <c r="D704" s="30"/>
      <c r="E704" s="1"/>
      <c r="H704" s="31"/>
      <c r="J704" s="31"/>
      <c r="K704" s="32"/>
    </row>
    <row r="705" spans="3:11" ht="15.75" customHeight="1">
      <c r="C705" s="29"/>
      <c r="D705" s="30"/>
      <c r="E705" s="1"/>
      <c r="H705" s="31"/>
      <c r="J705" s="31"/>
      <c r="K705" s="32"/>
    </row>
    <row r="706" spans="3:11" ht="15.75" customHeight="1">
      <c r="C706" s="29"/>
      <c r="D706" s="30"/>
      <c r="E706" s="1"/>
      <c r="H706" s="31"/>
      <c r="J706" s="31"/>
      <c r="K706" s="32"/>
    </row>
    <row r="707" spans="3:11" ht="15.75" customHeight="1">
      <c r="C707" s="29"/>
      <c r="D707" s="30"/>
      <c r="E707" s="1"/>
      <c r="H707" s="31"/>
      <c r="J707" s="31"/>
      <c r="K707" s="32"/>
    </row>
    <row r="708" spans="3:11" ht="15.75" customHeight="1">
      <c r="C708" s="29"/>
      <c r="D708" s="30"/>
      <c r="E708" s="1"/>
      <c r="H708" s="31"/>
      <c r="J708" s="31"/>
      <c r="K708" s="32"/>
    </row>
    <row r="709" spans="3:11" ht="15.75" customHeight="1">
      <c r="C709" s="29"/>
      <c r="D709" s="30"/>
      <c r="E709" s="1"/>
      <c r="H709" s="31"/>
      <c r="J709" s="31"/>
      <c r="K709" s="32"/>
    </row>
    <row r="710" spans="3:11" ht="15.75" customHeight="1">
      <c r="C710" s="29"/>
      <c r="D710" s="30"/>
      <c r="E710" s="1"/>
      <c r="H710" s="31"/>
      <c r="J710" s="31"/>
      <c r="K710" s="32"/>
    </row>
    <row r="711" spans="3:11" ht="15.75" customHeight="1">
      <c r="C711" s="29"/>
      <c r="D711" s="30"/>
      <c r="E711" s="1"/>
      <c r="H711" s="31"/>
      <c r="J711" s="31"/>
      <c r="K711" s="32"/>
    </row>
    <row r="712" spans="3:11" ht="15.75" customHeight="1">
      <c r="C712" s="29"/>
      <c r="D712" s="30"/>
      <c r="E712" s="1"/>
      <c r="H712" s="31"/>
      <c r="J712" s="31"/>
      <c r="K712" s="32"/>
    </row>
    <row r="713" spans="3:11" ht="15.75" customHeight="1">
      <c r="C713" s="29"/>
      <c r="D713" s="30"/>
      <c r="E713" s="1"/>
      <c r="H713" s="31"/>
      <c r="J713" s="31"/>
      <c r="K713" s="32"/>
    </row>
    <row r="714" spans="3:11" ht="15.75" customHeight="1">
      <c r="C714" s="29"/>
      <c r="D714" s="30"/>
      <c r="E714" s="1"/>
      <c r="H714" s="31"/>
      <c r="J714" s="31"/>
      <c r="K714" s="32"/>
    </row>
    <row r="715" spans="3:11" ht="15.75" customHeight="1">
      <c r="C715" s="29"/>
      <c r="D715" s="30"/>
      <c r="E715" s="1"/>
      <c r="H715" s="31"/>
      <c r="J715" s="31"/>
      <c r="K715" s="32"/>
    </row>
    <row r="716" spans="3:11" ht="15.75" customHeight="1">
      <c r="C716" s="29"/>
      <c r="D716" s="30"/>
      <c r="E716" s="1"/>
      <c r="H716" s="31"/>
      <c r="J716" s="31"/>
      <c r="K716" s="32"/>
    </row>
    <row r="717" spans="3:11" ht="15.75" customHeight="1">
      <c r="C717" s="29"/>
      <c r="D717" s="30"/>
      <c r="E717" s="1"/>
      <c r="H717" s="31"/>
      <c r="J717" s="31"/>
      <c r="K717" s="32"/>
    </row>
    <row r="718" spans="3:11" ht="15.75" customHeight="1">
      <c r="C718" s="29"/>
      <c r="D718" s="30"/>
      <c r="E718" s="1"/>
      <c r="H718" s="31"/>
      <c r="J718" s="31"/>
      <c r="K718" s="32"/>
    </row>
    <row r="719" spans="3:11" ht="15.75" customHeight="1">
      <c r="C719" s="29"/>
      <c r="D719" s="30"/>
      <c r="E719" s="1"/>
      <c r="H719" s="31"/>
      <c r="J719" s="31"/>
      <c r="K719" s="32"/>
    </row>
    <row r="720" spans="3:11" ht="15.75" customHeight="1">
      <c r="C720" s="29"/>
      <c r="D720" s="30"/>
      <c r="E720" s="1"/>
      <c r="H720" s="31"/>
      <c r="J720" s="31"/>
      <c r="K720" s="32"/>
    </row>
    <row r="721" spans="3:11" ht="15.75" customHeight="1">
      <c r="C721" s="29"/>
      <c r="D721" s="30"/>
      <c r="E721" s="1"/>
      <c r="H721" s="31"/>
      <c r="J721" s="31"/>
      <c r="K721" s="32"/>
    </row>
    <row r="722" spans="3:11" ht="15.75" customHeight="1">
      <c r="C722" s="29"/>
      <c r="D722" s="30"/>
      <c r="E722" s="1"/>
      <c r="H722" s="31"/>
      <c r="J722" s="31"/>
      <c r="K722" s="32"/>
    </row>
    <row r="723" spans="3:11" ht="15.75" customHeight="1">
      <c r="C723" s="29"/>
      <c r="D723" s="30"/>
      <c r="E723" s="1"/>
      <c r="H723" s="31"/>
      <c r="J723" s="31"/>
      <c r="K723" s="32"/>
    </row>
    <row r="724" spans="3:11" ht="15.75" customHeight="1">
      <c r="C724" s="29"/>
      <c r="D724" s="30"/>
      <c r="E724" s="1"/>
      <c r="H724" s="31"/>
      <c r="J724" s="31"/>
      <c r="K724" s="32"/>
    </row>
    <row r="725" spans="3:11" ht="15.75" customHeight="1">
      <c r="C725" s="29"/>
      <c r="D725" s="30"/>
      <c r="E725" s="1"/>
      <c r="H725" s="31"/>
      <c r="J725" s="31"/>
      <c r="K725" s="32"/>
    </row>
    <row r="726" spans="3:11" ht="15.75" customHeight="1">
      <c r="C726" s="29"/>
      <c r="D726" s="30"/>
      <c r="E726" s="1"/>
      <c r="H726" s="31"/>
      <c r="J726" s="31"/>
      <c r="K726" s="32"/>
    </row>
    <row r="727" spans="3:11" ht="15.75" customHeight="1">
      <c r="C727" s="29"/>
      <c r="D727" s="30"/>
      <c r="E727" s="1"/>
      <c r="H727" s="31"/>
      <c r="J727" s="31"/>
      <c r="K727" s="32"/>
    </row>
    <row r="728" spans="3:11" ht="15.75" customHeight="1">
      <c r="C728" s="29"/>
      <c r="D728" s="30"/>
      <c r="E728" s="1"/>
      <c r="H728" s="31"/>
      <c r="J728" s="31"/>
      <c r="K728" s="32"/>
    </row>
    <row r="729" spans="3:11" ht="15.75" customHeight="1">
      <c r="C729" s="29"/>
      <c r="D729" s="30"/>
      <c r="E729" s="1"/>
      <c r="H729" s="31"/>
      <c r="J729" s="31"/>
      <c r="K729" s="32"/>
    </row>
    <row r="730" spans="3:11" ht="15.75" customHeight="1">
      <c r="C730" s="29"/>
      <c r="D730" s="30"/>
      <c r="E730" s="1"/>
      <c r="H730" s="31"/>
      <c r="J730" s="31"/>
      <c r="K730" s="32"/>
    </row>
    <row r="731" spans="3:11" ht="15.75" customHeight="1">
      <c r="C731" s="29"/>
      <c r="D731" s="30"/>
      <c r="E731" s="1"/>
      <c r="H731" s="31"/>
      <c r="J731" s="31"/>
      <c r="K731" s="32"/>
    </row>
    <row r="732" spans="3:11" ht="15.75" customHeight="1">
      <c r="C732" s="29"/>
      <c r="D732" s="30"/>
      <c r="E732" s="1"/>
      <c r="H732" s="31"/>
      <c r="J732" s="31"/>
      <c r="K732" s="32"/>
    </row>
    <row r="733" spans="3:11" ht="15.75" customHeight="1">
      <c r="C733" s="29"/>
      <c r="D733" s="30"/>
      <c r="E733" s="1"/>
      <c r="H733" s="31"/>
      <c r="J733" s="31"/>
      <c r="K733" s="32"/>
    </row>
    <row r="734" spans="3:11" ht="15.75" customHeight="1">
      <c r="C734" s="29"/>
      <c r="D734" s="30"/>
      <c r="E734" s="1"/>
      <c r="H734" s="31"/>
      <c r="J734" s="31"/>
      <c r="K734" s="32"/>
    </row>
    <row r="735" spans="3:11" ht="15.75" customHeight="1">
      <c r="C735" s="29"/>
      <c r="D735" s="30"/>
      <c r="E735" s="1"/>
      <c r="H735" s="31"/>
      <c r="J735" s="31"/>
      <c r="K735" s="32"/>
    </row>
    <row r="736" spans="3:11" ht="15.75" customHeight="1">
      <c r="C736" s="29"/>
      <c r="D736" s="30"/>
      <c r="E736" s="1"/>
      <c r="H736" s="31"/>
      <c r="J736" s="31"/>
      <c r="K736" s="32"/>
    </row>
    <row r="737" spans="3:11" ht="15.75" customHeight="1">
      <c r="C737" s="29"/>
      <c r="D737" s="30"/>
      <c r="E737" s="1"/>
      <c r="H737" s="31"/>
      <c r="J737" s="31"/>
      <c r="K737" s="32"/>
    </row>
    <row r="738" spans="3:11" ht="15.75" customHeight="1">
      <c r="C738" s="29"/>
      <c r="D738" s="30"/>
      <c r="E738" s="1"/>
      <c r="H738" s="31"/>
      <c r="J738" s="31"/>
      <c r="K738" s="32"/>
    </row>
    <row r="739" spans="3:11" ht="15.75" customHeight="1">
      <c r="C739" s="29"/>
      <c r="D739" s="30"/>
      <c r="E739" s="1"/>
      <c r="H739" s="31"/>
      <c r="J739" s="31"/>
      <c r="K739" s="32"/>
    </row>
    <row r="740" spans="3:11" ht="15.75" customHeight="1">
      <c r="C740" s="29"/>
      <c r="D740" s="30"/>
      <c r="E740" s="1"/>
      <c r="H740" s="31"/>
      <c r="J740" s="31"/>
      <c r="K740" s="32"/>
    </row>
    <row r="741" spans="3:11" ht="15.75" customHeight="1">
      <c r="C741" s="29"/>
      <c r="D741" s="30"/>
      <c r="E741" s="1"/>
      <c r="H741" s="31"/>
      <c r="J741" s="31"/>
      <c r="K741" s="32"/>
    </row>
    <row r="742" spans="3:11" ht="15.75" customHeight="1">
      <c r="C742" s="29"/>
      <c r="D742" s="30"/>
      <c r="E742" s="1"/>
      <c r="H742" s="31"/>
      <c r="J742" s="31"/>
      <c r="K742" s="32"/>
    </row>
    <row r="743" spans="3:11" ht="15.75" customHeight="1">
      <c r="C743" s="29"/>
      <c r="D743" s="30"/>
      <c r="E743" s="1"/>
      <c r="H743" s="31"/>
      <c r="J743" s="31"/>
      <c r="K743" s="32"/>
    </row>
    <row r="744" spans="3:11" ht="15.75" customHeight="1">
      <c r="C744" s="29"/>
      <c r="D744" s="30"/>
      <c r="E744" s="1"/>
      <c r="H744" s="31"/>
      <c r="J744" s="31"/>
      <c r="K744" s="32"/>
    </row>
    <row r="745" spans="3:11" ht="15.75" customHeight="1">
      <c r="C745" s="29"/>
      <c r="D745" s="30"/>
      <c r="E745" s="1"/>
      <c r="H745" s="31"/>
      <c r="J745" s="31"/>
      <c r="K745" s="32"/>
    </row>
    <row r="746" spans="3:11" ht="15.75" customHeight="1">
      <c r="C746" s="29"/>
      <c r="D746" s="30"/>
      <c r="E746" s="1"/>
      <c r="H746" s="31"/>
      <c r="J746" s="31"/>
      <c r="K746" s="32"/>
    </row>
    <row r="747" spans="3:11" ht="15.75" customHeight="1">
      <c r="C747" s="29"/>
      <c r="D747" s="30"/>
      <c r="E747" s="1"/>
      <c r="H747" s="31"/>
      <c r="J747" s="31"/>
      <c r="K747" s="32"/>
    </row>
    <row r="748" spans="3:11" ht="15.75" customHeight="1">
      <c r="C748" s="29"/>
      <c r="D748" s="30"/>
      <c r="E748" s="1"/>
      <c r="H748" s="31"/>
      <c r="J748" s="31"/>
      <c r="K748" s="32"/>
    </row>
    <row r="749" spans="3:11" ht="15.75" customHeight="1">
      <c r="C749" s="29"/>
      <c r="D749" s="30"/>
      <c r="E749" s="1"/>
      <c r="H749" s="31"/>
      <c r="J749" s="31"/>
      <c r="K749" s="32"/>
    </row>
    <row r="750" spans="3:11" ht="15.75" customHeight="1">
      <c r="C750" s="29"/>
      <c r="D750" s="30"/>
      <c r="E750" s="1"/>
      <c r="H750" s="31"/>
      <c r="J750" s="31"/>
      <c r="K750" s="32"/>
    </row>
    <row r="751" spans="3:11" ht="15.75" customHeight="1">
      <c r="C751" s="29"/>
      <c r="D751" s="30"/>
      <c r="E751" s="1"/>
      <c r="H751" s="31"/>
      <c r="J751" s="31"/>
      <c r="K751" s="32"/>
    </row>
    <row r="752" spans="3:11" ht="15.75" customHeight="1">
      <c r="C752" s="29"/>
      <c r="D752" s="30"/>
      <c r="E752" s="1"/>
      <c r="H752" s="31"/>
      <c r="J752" s="31"/>
      <c r="K752" s="32"/>
    </row>
    <row r="753" spans="3:11" ht="15.75" customHeight="1">
      <c r="C753" s="29"/>
      <c r="D753" s="30"/>
      <c r="E753" s="1"/>
      <c r="H753" s="31"/>
      <c r="J753" s="31"/>
      <c r="K753" s="32"/>
    </row>
    <row r="754" spans="3:11" ht="15.75" customHeight="1">
      <c r="C754" s="29"/>
      <c r="D754" s="30"/>
      <c r="E754" s="1"/>
      <c r="H754" s="31"/>
      <c r="J754" s="31"/>
      <c r="K754" s="32"/>
    </row>
    <row r="755" spans="3:11" ht="15.75" customHeight="1">
      <c r="C755" s="29"/>
      <c r="D755" s="30"/>
      <c r="E755" s="1"/>
      <c r="H755" s="31"/>
      <c r="J755" s="31"/>
      <c r="K755" s="32"/>
    </row>
    <row r="756" spans="3:11" ht="15.75" customHeight="1">
      <c r="C756" s="29"/>
      <c r="D756" s="30"/>
      <c r="E756" s="1"/>
      <c r="H756" s="31"/>
      <c r="J756" s="31"/>
      <c r="K756" s="32"/>
    </row>
    <row r="757" spans="3:11" ht="15.75" customHeight="1">
      <c r="C757" s="29"/>
      <c r="D757" s="30"/>
      <c r="E757" s="1"/>
      <c r="H757" s="31"/>
      <c r="J757" s="31"/>
      <c r="K757" s="32"/>
    </row>
    <row r="758" spans="3:11" ht="15.75" customHeight="1">
      <c r="C758" s="29"/>
      <c r="D758" s="30"/>
      <c r="E758" s="1"/>
      <c r="H758" s="31"/>
      <c r="J758" s="31"/>
      <c r="K758" s="32"/>
    </row>
    <row r="759" spans="3:11" ht="15.75" customHeight="1">
      <c r="C759" s="29"/>
      <c r="D759" s="30"/>
      <c r="E759" s="1"/>
      <c r="H759" s="31"/>
      <c r="J759" s="31"/>
      <c r="K759" s="32"/>
    </row>
    <row r="760" spans="3:11" ht="15.75" customHeight="1">
      <c r="C760" s="29"/>
      <c r="D760" s="30"/>
      <c r="E760" s="1"/>
      <c r="H760" s="31"/>
      <c r="J760" s="31"/>
      <c r="K760" s="32"/>
    </row>
    <row r="761" spans="3:11" ht="15.75" customHeight="1">
      <c r="C761" s="29"/>
      <c r="D761" s="30"/>
      <c r="E761" s="1"/>
      <c r="H761" s="31"/>
      <c r="J761" s="31"/>
      <c r="K761" s="32"/>
    </row>
    <row r="762" spans="3:11" ht="15.75" customHeight="1">
      <c r="C762" s="29"/>
      <c r="D762" s="30"/>
      <c r="E762" s="1"/>
      <c r="H762" s="31"/>
      <c r="J762" s="31"/>
      <c r="K762" s="32"/>
    </row>
    <row r="763" spans="3:11" ht="15.75" customHeight="1">
      <c r="C763" s="29"/>
      <c r="D763" s="30"/>
      <c r="E763" s="1"/>
      <c r="H763" s="31"/>
      <c r="J763" s="31"/>
      <c r="K763" s="32"/>
    </row>
    <row r="764" spans="3:11" ht="15.75" customHeight="1">
      <c r="C764" s="29"/>
      <c r="D764" s="30"/>
      <c r="E764" s="1"/>
      <c r="H764" s="31"/>
      <c r="J764" s="31"/>
      <c r="K764" s="32"/>
    </row>
    <row r="765" spans="3:11" ht="15.75" customHeight="1">
      <c r="C765" s="29"/>
      <c r="D765" s="30"/>
      <c r="E765" s="1"/>
      <c r="H765" s="31"/>
      <c r="J765" s="31"/>
      <c r="K765" s="32"/>
    </row>
    <row r="766" spans="3:11" ht="15.75" customHeight="1">
      <c r="C766" s="29"/>
      <c r="D766" s="30"/>
      <c r="E766" s="1"/>
      <c r="H766" s="31"/>
      <c r="J766" s="31"/>
      <c r="K766" s="32"/>
    </row>
    <row r="767" spans="3:11" ht="15.75" customHeight="1">
      <c r="C767" s="29"/>
      <c r="D767" s="30"/>
      <c r="E767" s="1"/>
      <c r="H767" s="31"/>
      <c r="J767" s="31"/>
      <c r="K767" s="32"/>
    </row>
    <row r="768" spans="3:11" ht="15.75" customHeight="1">
      <c r="C768" s="29"/>
      <c r="D768" s="30"/>
      <c r="E768" s="1"/>
      <c r="H768" s="31"/>
      <c r="J768" s="31"/>
      <c r="K768" s="32"/>
    </row>
    <row r="769" spans="3:11" ht="15.75" customHeight="1">
      <c r="C769" s="29"/>
      <c r="D769" s="30"/>
      <c r="E769" s="1"/>
      <c r="H769" s="31"/>
      <c r="J769" s="31"/>
      <c r="K769" s="32"/>
    </row>
    <row r="770" spans="3:11" ht="15.75" customHeight="1">
      <c r="C770" s="29"/>
      <c r="D770" s="30"/>
      <c r="E770" s="1"/>
      <c r="H770" s="31"/>
      <c r="J770" s="31"/>
      <c r="K770" s="32"/>
    </row>
    <row r="771" spans="3:11" ht="15.75" customHeight="1">
      <c r="C771" s="29"/>
      <c r="D771" s="30"/>
      <c r="E771" s="1"/>
      <c r="H771" s="31"/>
      <c r="J771" s="31"/>
      <c r="K771" s="32"/>
    </row>
    <row r="772" spans="3:11" ht="15.75" customHeight="1">
      <c r="C772" s="29"/>
      <c r="D772" s="30"/>
      <c r="E772" s="1"/>
      <c r="H772" s="31"/>
      <c r="J772" s="31"/>
      <c r="K772" s="32"/>
    </row>
    <row r="773" spans="3:11" ht="15.75" customHeight="1">
      <c r="C773" s="29"/>
      <c r="D773" s="30"/>
      <c r="E773" s="1"/>
      <c r="H773" s="31"/>
      <c r="J773" s="31"/>
      <c r="K773" s="32"/>
    </row>
    <row r="774" spans="3:11" ht="15.75" customHeight="1">
      <c r="C774" s="29"/>
      <c r="D774" s="30"/>
      <c r="E774" s="1"/>
      <c r="H774" s="31"/>
      <c r="J774" s="31"/>
      <c r="K774" s="32"/>
    </row>
    <row r="775" spans="3:11" ht="15.75" customHeight="1">
      <c r="C775" s="29"/>
      <c r="D775" s="30"/>
      <c r="E775" s="1"/>
      <c r="H775" s="31"/>
      <c r="J775" s="31"/>
      <c r="K775" s="32"/>
    </row>
    <row r="776" spans="3:11" ht="15.75" customHeight="1">
      <c r="C776" s="29"/>
      <c r="D776" s="30"/>
      <c r="E776" s="1"/>
      <c r="H776" s="31"/>
      <c r="J776" s="31"/>
      <c r="K776" s="32"/>
    </row>
    <row r="777" spans="3:11" ht="15.75" customHeight="1">
      <c r="C777" s="29"/>
      <c r="D777" s="30"/>
      <c r="E777" s="1"/>
      <c r="H777" s="31"/>
      <c r="J777" s="31"/>
      <c r="K777" s="32"/>
    </row>
    <row r="778" spans="3:11" ht="15.75" customHeight="1">
      <c r="C778" s="29"/>
      <c r="D778" s="30"/>
      <c r="E778" s="1"/>
      <c r="H778" s="31"/>
      <c r="J778" s="31"/>
      <c r="K778" s="32"/>
    </row>
    <row r="779" spans="3:11" ht="15.75" customHeight="1">
      <c r="C779" s="29"/>
      <c r="D779" s="30"/>
      <c r="E779" s="1"/>
      <c r="H779" s="31"/>
      <c r="J779" s="31"/>
      <c r="K779" s="32"/>
    </row>
    <row r="780" spans="3:11" ht="15.75" customHeight="1">
      <c r="C780" s="29"/>
      <c r="D780" s="30"/>
      <c r="E780" s="1"/>
      <c r="H780" s="31"/>
      <c r="J780" s="31"/>
      <c r="K780" s="32"/>
    </row>
    <row r="781" spans="3:11" ht="15.75" customHeight="1">
      <c r="C781" s="29"/>
      <c r="D781" s="30"/>
      <c r="E781" s="1"/>
      <c r="H781" s="31"/>
      <c r="J781" s="31"/>
      <c r="K781" s="32"/>
    </row>
    <row r="782" spans="3:11" ht="15.75" customHeight="1">
      <c r="C782" s="29"/>
      <c r="D782" s="30"/>
      <c r="E782" s="1"/>
      <c r="H782" s="31"/>
      <c r="J782" s="31"/>
      <c r="K782" s="32"/>
    </row>
    <row r="783" spans="3:11" ht="15.75" customHeight="1">
      <c r="C783" s="29"/>
      <c r="D783" s="30"/>
      <c r="E783" s="1"/>
      <c r="H783" s="31"/>
      <c r="J783" s="31"/>
      <c r="K783" s="32"/>
    </row>
    <row r="784" spans="3:11" ht="15.75" customHeight="1">
      <c r="C784" s="29"/>
      <c r="D784" s="30"/>
      <c r="E784" s="1"/>
      <c r="H784" s="31"/>
      <c r="J784" s="31"/>
      <c r="K784" s="32"/>
    </row>
    <row r="785" spans="3:11" ht="15.75" customHeight="1">
      <c r="C785" s="29"/>
      <c r="D785" s="30"/>
      <c r="E785" s="1"/>
      <c r="H785" s="31"/>
      <c r="J785" s="31"/>
      <c r="K785" s="32"/>
    </row>
    <row r="786" spans="3:11" ht="15.75" customHeight="1">
      <c r="C786" s="29"/>
      <c r="D786" s="30"/>
      <c r="E786" s="1"/>
      <c r="H786" s="31"/>
      <c r="J786" s="31"/>
      <c r="K786" s="32"/>
    </row>
    <row r="787" spans="3:11" ht="15.75" customHeight="1">
      <c r="C787" s="29"/>
      <c r="D787" s="30"/>
      <c r="E787" s="1"/>
      <c r="H787" s="31"/>
      <c r="J787" s="31"/>
      <c r="K787" s="32"/>
    </row>
    <row r="788" spans="3:11" ht="15.75" customHeight="1">
      <c r="C788" s="29"/>
      <c r="D788" s="30"/>
      <c r="E788" s="1"/>
      <c r="H788" s="31"/>
      <c r="J788" s="31"/>
      <c r="K788" s="32"/>
    </row>
    <row r="789" spans="3:11" ht="15.75" customHeight="1">
      <c r="C789" s="29"/>
      <c r="D789" s="30"/>
      <c r="E789" s="1"/>
      <c r="H789" s="31"/>
      <c r="J789" s="31"/>
      <c r="K789" s="32"/>
    </row>
    <row r="790" spans="3:11" ht="15.75" customHeight="1">
      <c r="C790" s="29"/>
      <c r="D790" s="30"/>
      <c r="E790" s="1"/>
      <c r="H790" s="31"/>
      <c r="J790" s="31"/>
      <c r="K790" s="32"/>
    </row>
    <row r="791" spans="3:11" ht="15.75" customHeight="1">
      <c r="C791" s="29"/>
      <c r="D791" s="30"/>
      <c r="E791" s="1"/>
      <c r="H791" s="31"/>
      <c r="J791" s="31"/>
      <c r="K791" s="32"/>
    </row>
    <row r="792" spans="3:11" ht="15.75" customHeight="1">
      <c r="C792" s="29"/>
      <c r="D792" s="30"/>
      <c r="E792" s="1"/>
      <c r="H792" s="31"/>
      <c r="J792" s="31"/>
      <c r="K792" s="32"/>
    </row>
    <row r="793" spans="3:11" ht="15.75" customHeight="1">
      <c r="C793" s="29"/>
      <c r="D793" s="30"/>
      <c r="E793" s="1"/>
      <c r="H793" s="31"/>
      <c r="J793" s="31"/>
      <c r="K793" s="32"/>
    </row>
    <row r="794" spans="3:11" ht="15.75" customHeight="1">
      <c r="C794" s="29"/>
      <c r="D794" s="30"/>
      <c r="E794" s="1"/>
      <c r="H794" s="31"/>
      <c r="J794" s="31"/>
      <c r="K794" s="32"/>
    </row>
    <row r="795" spans="3:11" ht="15.75" customHeight="1">
      <c r="C795" s="29"/>
      <c r="D795" s="30"/>
      <c r="E795" s="1"/>
      <c r="H795" s="31"/>
      <c r="J795" s="31"/>
      <c r="K795" s="32"/>
    </row>
    <row r="796" spans="3:11" ht="15.75" customHeight="1">
      <c r="C796" s="29"/>
      <c r="D796" s="30"/>
      <c r="E796" s="1"/>
      <c r="H796" s="31"/>
      <c r="J796" s="31"/>
      <c r="K796" s="32"/>
    </row>
    <row r="797" spans="3:11" ht="15.75" customHeight="1">
      <c r="C797" s="29"/>
      <c r="D797" s="30"/>
      <c r="E797" s="1"/>
      <c r="H797" s="31"/>
      <c r="J797" s="31"/>
      <c r="K797" s="32"/>
    </row>
    <row r="798" spans="3:11" ht="15.75" customHeight="1">
      <c r="C798" s="29"/>
      <c r="D798" s="30"/>
      <c r="E798" s="1"/>
      <c r="H798" s="31"/>
      <c r="J798" s="31"/>
      <c r="K798" s="32"/>
    </row>
    <row r="799" spans="3:11" ht="15.75" customHeight="1">
      <c r="C799" s="29"/>
      <c r="D799" s="30"/>
      <c r="E799" s="1"/>
      <c r="H799" s="31"/>
      <c r="J799" s="31"/>
      <c r="K799" s="32"/>
    </row>
    <row r="800" spans="3:11" ht="15.75" customHeight="1">
      <c r="C800" s="29"/>
      <c r="D800" s="30"/>
      <c r="E800" s="1"/>
      <c r="H800" s="31"/>
      <c r="J800" s="31"/>
      <c r="K800" s="32"/>
    </row>
    <row r="801" spans="3:11" ht="15.75" customHeight="1">
      <c r="C801" s="29"/>
      <c r="D801" s="30"/>
      <c r="E801" s="1"/>
      <c r="H801" s="31"/>
      <c r="J801" s="31"/>
      <c r="K801" s="32"/>
    </row>
    <row r="802" spans="3:11" ht="15.75" customHeight="1">
      <c r="C802" s="29"/>
      <c r="D802" s="30"/>
      <c r="E802" s="1"/>
      <c r="H802" s="31"/>
      <c r="J802" s="31"/>
      <c r="K802" s="32"/>
    </row>
    <row r="803" spans="3:11" ht="15.75" customHeight="1">
      <c r="C803" s="29"/>
      <c r="D803" s="30"/>
      <c r="E803" s="1"/>
      <c r="H803" s="31"/>
      <c r="J803" s="31"/>
      <c r="K803" s="32"/>
    </row>
    <row r="804" spans="3:11" ht="15.75" customHeight="1">
      <c r="C804" s="29"/>
      <c r="D804" s="30"/>
      <c r="E804" s="1"/>
      <c r="H804" s="31"/>
      <c r="J804" s="31"/>
      <c r="K804" s="32"/>
    </row>
    <row r="805" spans="3:11" ht="15.75" customHeight="1">
      <c r="C805" s="29"/>
      <c r="D805" s="30"/>
      <c r="E805" s="1"/>
      <c r="H805" s="31"/>
      <c r="J805" s="31"/>
      <c r="K805" s="32"/>
    </row>
    <row r="806" spans="3:11" ht="15.75" customHeight="1">
      <c r="C806" s="29"/>
      <c r="D806" s="30"/>
      <c r="E806" s="1"/>
      <c r="H806" s="31"/>
      <c r="J806" s="31"/>
      <c r="K806" s="32"/>
    </row>
    <row r="807" spans="3:11" ht="15.75" customHeight="1">
      <c r="C807" s="29"/>
      <c r="D807" s="30"/>
      <c r="E807" s="1"/>
      <c r="H807" s="31"/>
      <c r="J807" s="31"/>
      <c r="K807" s="32"/>
    </row>
    <row r="808" spans="3:11" ht="15.75" customHeight="1">
      <c r="C808" s="29"/>
      <c r="D808" s="30"/>
      <c r="E808" s="1"/>
      <c r="H808" s="31"/>
      <c r="J808" s="31"/>
      <c r="K808" s="32"/>
    </row>
    <row r="809" spans="3:11" ht="15.75" customHeight="1">
      <c r="C809" s="29"/>
      <c r="D809" s="30"/>
      <c r="E809" s="1"/>
      <c r="H809" s="31"/>
      <c r="J809" s="31"/>
      <c r="K809" s="32"/>
    </row>
    <row r="810" spans="3:11" ht="15.75" customHeight="1">
      <c r="C810" s="29"/>
      <c r="D810" s="30"/>
      <c r="E810" s="1"/>
      <c r="H810" s="31"/>
      <c r="J810" s="31"/>
      <c r="K810" s="32"/>
    </row>
    <row r="811" spans="3:11" ht="15.75" customHeight="1">
      <c r="C811" s="29"/>
      <c r="D811" s="30"/>
      <c r="E811" s="1"/>
      <c r="H811" s="31"/>
      <c r="J811" s="31"/>
      <c r="K811" s="32"/>
    </row>
    <row r="812" spans="3:11" ht="15.75" customHeight="1">
      <c r="C812" s="29"/>
      <c r="D812" s="30"/>
      <c r="E812" s="1"/>
      <c r="H812" s="31"/>
      <c r="J812" s="31"/>
      <c r="K812" s="32"/>
    </row>
    <row r="813" spans="3:11" ht="15.75" customHeight="1">
      <c r="C813" s="29"/>
      <c r="D813" s="30"/>
      <c r="E813" s="1"/>
      <c r="H813" s="31"/>
      <c r="J813" s="31"/>
      <c r="K813" s="32"/>
    </row>
    <row r="814" spans="3:11" ht="15.75" customHeight="1">
      <c r="C814" s="29"/>
      <c r="D814" s="30"/>
      <c r="E814" s="1"/>
      <c r="H814" s="31"/>
      <c r="J814" s="31"/>
      <c r="K814" s="32"/>
    </row>
    <row r="815" spans="3:11" ht="15.75" customHeight="1">
      <c r="C815" s="29"/>
      <c r="D815" s="30"/>
      <c r="E815" s="1"/>
      <c r="H815" s="31"/>
      <c r="J815" s="31"/>
      <c r="K815" s="32"/>
    </row>
    <row r="816" spans="3:11" ht="15.75" customHeight="1">
      <c r="C816" s="29"/>
      <c r="D816" s="30"/>
      <c r="E816" s="1"/>
      <c r="H816" s="31"/>
      <c r="J816" s="31"/>
      <c r="K816" s="32"/>
    </row>
    <row r="817" spans="3:11" ht="15.75" customHeight="1">
      <c r="C817" s="29"/>
      <c r="D817" s="30"/>
      <c r="E817" s="1"/>
      <c r="H817" s="31"/>
      <c r="J817" s="31"/>
      <c r="K817" s="32"/>
    </row>
    <row r="818" spans="3:11" ht="15.75" customHeight="1">
      <c r="C818" s="29"/>
      <c r="D818" s="30"/>
      <c r="E818" s="1"/>
      <c r="H818" s="31"/>
      <c r="J818" s="31"/>
      <c r="K818" s="32"/>
    </row>
    <row r="819" spans="3:11" ht="15.75" customHeight="1">
      <c r="C819" s="29"/>
      <c r="D819" s="30"/>
      <c r="E819" s="1"/>
      <c r="H819" s="31"/>
      <c r="J819" s="31"/>
      <c r="K819" s="32"/>
    </row>
    <row r="820" spans="3:11" ht="15.75" customHeight="1">
      <c r="C820" s="29"/>
      <c r="D820" s="30"/>
      <c r="E820" s="1"/>
      <c r="H820" s="31"/>
      <c r="J820" s="31"/>
      <c r="K820" s="32"/>
    </row>
    <row r="821" spans="3:11" ht="15.75" customHeight="1">
      <c r="C821" s="29"/>
      <c r="D821" s="30"/>
      <c r="E821" s="1"/>
      <c r="H821" s="31"/>
      <c r="J821" s="31"/>
      <c r="K821" s="32"/>
    </row>
    <row r="822" spans="3:11" ht="15.75" customHeight="1">
      <c r="C822" s="29"/>
      <c r="D822" s="30"/>
      <c r="E822" s="1"/>
      <c r="H822" s="31"/>
      <c r="J822" s="31"/>
      <c r="K822" s="32"/>
    </row>
    <row r="823" spans="3:11" ht="15.75" customHeight="1">
      <c r="C823" s="29"/>
      <c r="D823" s="30"/>
      <c r="E823" s="1"/>
      <c r="H823" s="31"/>
      <c r="J823" s="31"/>
      <c r="K823" s="32"/>
    </row>
    <row r="824" spans="3:11" ht="15.75" customHeight="1">
      <c r="C824" s="29"/>
      <c r="D824" s="30"/>
      <c r="E824" s="1"/>
      <c r="H824" s="31"/>
      <c r="J824" s="31"/>
      <c r="K824" s="32"/>
    </row>
    <row r="825" spans="3:11" ht="15.75" customHeight="1">
      <c r="C825" s="29"/>
      <c r="D825" s="30"/>
      <c r="E825" s="1"/>
      <c r="H825" s="31"/>
      <c r="J825" s="31"/>
      <c r="K825" s="32"/>
    </row>
    <row r="826" spans="3:11" ht="15.75" customHeight="1">
      <c r="C826" s="29"/>
      <c r="D826" s="30"/>
      <c r="E826" s="1"/>
      <c r="H826" s="31"/>
      <c r="J826" s="31"/>
      <c r="K826" s="32"/>
    </row>
    <row r="827" spans="3:11" ht="15.75" customHeight="1">
      <c r="C827" s="29"/>
      <c r="D827" s="30"/>
      <c r="E827" s="1"/>
      <c r="H827" s="31"/>
      <c r="J827" s="31"/>
      <c r="K827" s="32"/>
    </row>
    <row r="828" spans="3:11" ht="15.75" customHeight="1">
      <c r="C828" s="29"/>
      <c r="D828" s="30"/>
      <c r="E828" s="1"/>
      <c r="H828" s="31"/>
      <c r="J828" s="31"/>
      <c r="K828" s="32"/>
    </row>
    <row r="829" spans="3:11" ht="15.75" customHeight="1">
      <c r="C829" s="29"/>
      <c r="D829" s="30"/>
      <c r="E829" s="1"/>
      <c r="H829" s="31"/>
      <c r="J829" s="31"/>
      <c r="K829" s="32"/>
    </row>
    <row r="830" spans="3:11" ht="15.75" customHeight="1">
      <c r="C830" s="29"/>
      <c r="D830" s="30"/>
      <c r="E830" s="1"/>
      <c r="H830" s="31"/>
      <c r="J830" s="31"/>
      <c r="K830" s="32"/>
    </row>
    <row r="831" spans="3:11" ht="15.75" customHeight="1">
      <c r="C831" s="29"/>
      <c r="D831" s="30"/>
      <c r="E831" s="1"/>
      <c r="H831" s="31"/>
      <c r="J831" s="31"/>
      <c r="K831" s="32"/>
    </row>
    <row r="832" spans="3:11" ht="15.75" customHeight="1">
      <c r="C832" s="29"/>
      <c r="D832" s="30"/>
      <c r="E832" s="1"/>
      <c r="H832" s="31"/>
      <c r="J832" s="31"/>
      <c r="K832" s="32"/>
    </row>
    <row r="833" spans="3:11" ht="15.75" customHeight="1">
      <c r="C833" s="29"/>
      <c r="D833" s="30"/>
      <c r="E833" s="1"/>
      <c r="H833" s="31"/>
      <c r="J833" s="31"/>
      <c r="K833" s="32"/>
    </row>
    <row r="834" spans="3:11" ht="15.75" customHeight="1">
      <c r="C834" s="29"/>
      <c r="D834" s="30"/>
      <c r="E834" s="1"/>
      <c r="H834" s="31"/>
      <c r="J834" s="31"/>
      <c r="K834" s="32"/>
    </row>
    <row r="835" spans="3:11" ht="15.75" customHeight="1">
      <c r="C835" s="29"/>
      <c r="D835" s="30"/>
      <c r="E835" s="1"/>
      <c r="H835" s="31"/>
      <c r="J835" s="31"/>
      <c r="K835" s="32"/>
    </row>
    <row r="836" spans="3:11" ht="15.75" customHeight="1">
      <c r="C836" s="29"/>
      <c r="D836" s="30"/>
      <c r="E836" s="1"/>
      <c r="H836" s="31"/>
      <c r="J836" s="31"/>
      <c r="K836" s="32"/>
    </row>
    <row r="837" spans="3:11" ht="15.75" customHeight="1">
      <c r="C837" s="29"/>
      <c r="D837" s="30"/>
      <c r="E837" s="1"/>
      <c r="H837" s="31"/>
      <c r="J837" s="31"/>
      <c r="K837" s="32"/>
    </row>
    <row r="838" spans="3:11" ht="15.75" customHeight="1">
      <c r="C838" s="29"/>
      <c r="D838" s="30"/>
      <c r="E838" s="1"/>
      <c r="H838" s="31"/>
      <c r="J838" s="31"/>
      <c r="K838" s="32"/>
    </row>
    <row r="839" spans="3:11" ht="15.75" customHeight="1">
      <c r="C839" s="29"/>
      <c r="D839" s="30"/>
      <c r="E839" s="1"/>
      <c r="H839" s="31"/>
      <c r="J839" s="31"/>
      <c r="K839" s="32"/>
    </row>
    <row r="840" spans="3:11" ht="15.75" customHeight="1">
      <c r="C840" s="29"/>
      <c r="D840" s="30"/>
      <c r="E840" s="1"/>
      <c r="H840" s="31"/>
      <c r="J840" s="31"/>
      <c r="K840" s="32"/>
    </row>
    <row r="841" spans="3:11" ht="15.75" customHeight="1">
      <c r="C841" s="29"/>
      <c r="D841" s="30"/>
      <c r="E841" s="1"/>
      <c r="H841" s="31"/>
      <c r="J841" s="31"/>
      <c r="K841" s="32"/>
    </row>
    <row r="842" spans="3:11" ht="15.75" customHeight="1">
      <c r="C842" s="29"/>
      <c r="D842" s="30"/>
      <c r="E842" s="1"/>
      <c r="H842" s="31"/>
      <c r="J842" s="31"/>
      <c r="K842" s="32"/>
    </row>
    <row r="843" spans="3:11" ht="15.75" customHeight="1">
      <c r="C843" s="29"/>
      <c r="D843" s="30"/>
      <c r="E843" s="1"/>
      <c r="H843" s="31"/>
      <c r="J843" s="31"/>
      <c r="K843" s="32"/>
    </row>
    <row r="844" spans="3:11" ht="15.75" customHeight="1">
      <c r="C844" s="29"/>
      <c r="D844" s="30"/>
      <c r="E844" s="1"/>
      <c r="H844" s="31"/>
      <c r="J844" s="31"/>
      <c r="K844" s="32"/>
    </row>
    <row r="845" spans="3:11" ht="15.75" customHeight="1">
      <c r="C845" s="29"/>
      <c r="D845" s="30"/>
      <c r="E845" s="1"/>
      <c r="H845" s="31"/>
      <c r="J845" s="31"/>
      <c r="K845" s="32"/>
    </row>
    <row r="846" spans="3:11" ht="15.75" customHeight="1">
      <c r="C846" s="29"/>
      <c r="D846" s="30"/>
      <c r="E846" s="1"/>
      <c r="H846" s="31"/>
      <c r="J846" s="31"/>
      <c r="K846" s="32"/>
    </row>
    <row r="847" spans="3:11" ht="15.75" customHeight="1">
      <c r="C847" s="29"/>
      <c r="D847" s="30"/>
      <c r="E847" s="1"/>
      <c r="H847" s="31"/>
      <c r="J847" s="31"/>
      <c r="K847" s="32"/>
    </row>
    <row r="848" spans="3:11" ht="15.75" customHeight="1">
      <c r="C848" s="29"/>
      <c r="D848" s="30"/>
      <c r="E848" s="1"/>
      <c r="H848" s="31"/>
      <c r="J848" s="31"/>
      <c r="K848" s="32"/>
    </row>
    <row r="849" spans="3:11" ht="15.75" customHeight="1">
      <c r="C849" s="29"/>
      <c r="D849" s="30"/>
      <c r="E849" s="1"/>
      <c r="H849" s="31"/>
      <c r="J849" s="31"/>
      <c r="K849" s="32"/>
    </row>
    <row r="850" spans="3:11" ht="15.75" customHeight="1">
      <c r="C850" s="29"/>
      <c r="D850" s="30"/>
      <c r="E850" s="1"/>
      <c r="H850" s="31"/>
      <c r="J850" s="31"/>
      <c r="K850" s="32"/>
    </row>
    <row r="851" spans="3:11" ht="15.75" customHeight="1">
      <c r="C851" s="29"/>
      <c r="D851" s="30"/>
      <c r="E851" s="1"/>
      <c r="H851" s="31"/>
      <c r="J851" s="31"/>
      <c r="K851" s="32"/>
    </row>
    <row r="852" spans="3:11" ht="15.75" customHeight="1">
      <c r="C852" s="29"/>
      <c r="D852" s="30"/>
      <c r="E852" s="1"/>
      <c r="H852" s="31"/>
      <c r="J852" s="31"/>
      <c r="K852" s="32"/>
    </row>
    <row r="853" spans="3:11" ht="15.75" customHeight="1">
      <c r="C853" s="29"/>
      <c r="D853" s="30"/>
      <c r="E853" s="1"/>
      <c r="H853" s="31"/>
      <c r="J853" s="31"/>
      <c r="K853" s="32"/>
    </row>
    <row r="854" spans="3:11" ht="15.75" customHeight="1">
      <c r="C854" s="29"/>
      <c r="D854" s="30"/>
      <c r="E854" s="1"/>
      <c r="H854" s="31"/>
      <c r="J854" s="31"/>
      <c r="K854" s="32"/>
    </row>
    <row r="855" spans="3:11" ht="15.75" customHeight="1">
      <c r="C855" s="29"/>
      <c r="D855" s="30"/>
      <c r="E855" s="1"/>
      <c r="H855" s="31"/>
      <c r="J855" s="31"/>
      <c r="K855" s="32"/>
    </row>
    <row r="856" spans="3:11" ht="15.75" customHeight="1">
      <c r="C856" s="29"/>
      <c r="D856" s="30"/>
      <c r="E856" s="1"/>
      <c r="H856" s="31"/>
      <c r="J856" s="31"/>
      <c r="K856" s="32"/>
    </row>
    <row r="857" spans="3:11" ht="15.75" customHeight="1">
      <c r="C857" s="29"/>
      <c r="D857" s="30"/>
      <c r="E857" s="1"/>
      <c r="H857" s="31"/>
      <c r="J857" s="31"/>
      <c r="K857" s="32"/>
    </row>
    <row r="858" spans="3:11" ht="15.75" customHeight="1">
      <c r="C858" s="29"/>
      <c r="D858" s="30"/>
      <c r="E858" s="1"/>
      <c r="H858" s="31"/>
      <c r="J858" s="31"/>
      <c r="K858" s="32"/>
    </row>
    <row r="859" spans="3:11" ht="15.75" customHeight="1">
      <c r="C859" s="29"/>
      <c r="D859" s="30"/>
      <c r="E859" s="1"/>
      <c r="H859" s="31"/>
      <c r="J859" s="31"/>
      <c r="K859" s="32"/>
    </row>
    <row r="860" spans="3:11" ht="15.75" customHeight="1">
      <c r="C860" s="29"/>
      <c r="D860" s="30"/>
      <c r="E860" s="1"/>
      <c r="H860" s="31"/>
      <c r="J860" s="31"/>
      <c r="K860" s="32"/>
    </row>
    <row r="861" spans="3:11" ht="15.75" customHeight="1">
      <c r="C861" s="29"/>
      <c r="D861" s="30"/>
      <c r="E861" s="1"/>
      <c r="H861" s="31"/>
      <c r="J861" s="31"/>
      <c r="K861" s="32"/>
    </row>
    <row r="862" spans="3:11" ht="15.75" customHeight="1">
      <c r="C862" s="29"/>
      <c r="D862" s="30"/>
      <c r="E862" s="1"/>
      <c r="H862" s="31"/>
      <c r="J862" s="31"/>
      <c r="K862" s="32"/>
    </row>
    <row r="863" spans="3:11" ht="15.75" customHeight="1">
      <c r="C863" s="29"/>
      <c r="D863" s="30"/>
      <c r="E863" s="1"/>
      <c r="H863" s="31"/>
      <c r="J863" s="31"/>
      <c r="K863" s="32"/>
    </row>
    <row r="864" spans="3:11" ht="15.75" customHeight="1">
      <c r="C864" s="29"/>
      <c r="D864" s="30"/>
      <c r="E864" s="1"/>
      <c r="H864" s="31"/>
      <c r="J864" s="31"/>
      <c r="K864" s="32"/>
    </row>
    <row r="865" spans="3:11" ht="15.75" customHeight="1">
      <c r="C865" s="29"/>
      <c r="D865" s="30"/>
      <c r="E865" s="1"/>
      <c r="H865" s="31"/>
      <c r="J865" s="31"/>
      <c r="K865" s="32"/>
    </row>
    <row r="866" spans="3:11" ht="15.75" customHeight="1">
      <c r="C866" s="29"/>
      <c r="D866" s="30"/>
      <c r="E866" s="1"/>
      <c r="H866" s="31"/>
      <c r="J866" s="31"/>
      <c r="K866" s="32"/>
    </row>
    <row r="867" spans="3:11" ht="15.75" customHeight="1">
      <c r="C867" s="29"/>
      <c r="D867" s="30"/>
      <c r="E867" s="1"/>
      <c r="H867" s="31"/>
      <c r="J867" s="31"/>
      <c r="K867" s="32"/>
    </row>
    <row r="868" spans="3:11" ht="15.75" customHeight="1">
      <c r="C868" s="29"/>
      <c r="D868" s="30"/>
      <c r="E868" s="1"/>
      <c r="H868" s="31"/>
      <c r="J868" s="31"/>
      <c r="K868" s="32"/>
    </row>
    <row r="869" spans="3:11" ht="15.75" customHeight="1">
      <c r="C869" s="29"/>
      <c r="D869" s="30"/>
      <c r="E869" s="1"/>
      <c r="H869" s="31"/>
      <c r="J869" s="31"/>
      <c r="K869" s="32"/>
    </row>
    <row r="870" spans="3:11" ht="15.75" customHeight="1">
      <c r="C870" s="29"/>
      <c r="D870" s="30"/>
      <c r="E870" s="1"/>
      <c r="H870" s="31"/>
      <c r="J870" s="31"/>
      <c r="K870" s="32"/>
    </row>
    <row r="871" spans="3:11" ht="15.75" customHeight="1">
      <c r="C871" s="29"/>
      <c r="D871" s="30"/>
      <c r="E871" s="1"/>
      <c r="H871" s="31"/>
      <c r="J871" s="31"/>
      <c r="K871" s="32"/>
    </row>
    <row r="872" spans="3:11" ht="15.75" customHeight="1">
      <c r="C872" s="29"/>
      <c r="D872" s="30"/>
      <c r="E872" s="1"/>
      <c r="H872" s="31"/>
      <c r="J872" s="31"/>
      <c r="K872" s="32"/>
    </row>
    <row r="873" spans="3:11" ht="15.75" customHeight="1">
      <c r="C873" s="29"/>
      <c r="D873" s="30"/>
      <c r="E873" s="1"/>
      <c r="H873" s="31"/>
      <c r="J873" s="31"/>
      <c r="K873" s="32"/>
    </row>
    <row r="874" spans="3:11" ht="15.75" customHeight="1">
      <c r="C874" s="29"/>
      <c r="D874" s="30"/>
      <c r="E874" s="1"/>
      <c r="H874" s="31"/>
      <c r="J874" s="31"/>
      <c r="K874" s="32"/>
    </row>
    <row r="875" spans="3:11" ht="15.75" customHeight="1">
      <c r="C875" s="29"/>
      <c r="D875" s="30"/>
      <c r="E875" s="1"/>
      <c r="H875" s="31"/>
      <c r="J875" s="31"/>
      <c r="K875" s="32"/>
    </row>
    <row r="876" spans="3:11" ht="15.75" customHeight="1">
      <c r="C876" s="29"/>
      <c r="D876" s="30"/>
      <c r="E876" s="1"/>
      <c r="H876" s="31"/>
      <c r="J876" s="31"/>
      <c r="K876" s="32"/>
    </row>
    <row r="877" spans="3:11" ht="15.75" customHeight="1">
      <c r="C877" s="29"/>
      <c r="D877" s="30"/>
      <c r="E877" s="1"/>
      <c r="H877" s="31"/>
      <c r="J877" s="31"/>
      <c r="K877" s="32"/>
    </row>
    <row r="878" spans="3:11" ht="15.75" customHeight="1">
      <c r="C878" s="29"/>
      <c r="D878" s="30"/>
      <c r="E878" s="1"/>
      <c r="H878" s="31"/>
      <c r="J878" s="31"/>
      <c r="K878" s="32"/>
    </row>
    <row r="879" spans="3:11" ht="15.75" customHeight="1">
      <c r="C879" s="29"/>
      <c r="D879" s="30"/>
      <c r="E879" s="1"/>
      <c r="H879" s="31"/>
      <c r="J879" s="31"/>
      <c r="K879" s="32"/>
    </row>
    <row r="880" spans="3:11" ht="15.75" customHeight="1">
      <c r="C880" s="29"/>
      <c r="D880" s="30"/>
      <c r="E880" s="1"/>
      <c r="H880" s="31"/>
      <c r="J880" s="31"/>
      <c r="K880" s="32"/>
    </row>
    <row r="881" spans="3:11" ht="15.75" customHeight="1">
      <c r="C881" s="29"/>
      <c r="D881" s="30"/>
      <c r="E881" s="1"/>
      <c r="H881" s="31"/>
      <c r="J881" s="31"/>
      <c r="K881" s="32"/>
    </row>
    <row r="882" spans="3:11" ht="15.75" customHeight="1">
      <c r="C882" s="29"/>
      <c r="D882" s="30"/>
      <c r="E882" s="1"/>
      <c r="H882" s="31"/>
      <c r="J882" s="31"/>
      <c r="K882" s="32"/>
    </row>
    <row r="883" spans="3:11" ht="15.75" customHeight="1">
      <c r="C883" s="29"/>
      <c r="D883" s="30"/>
      <c r="E883" s="1"/>
      <c r="H883" s="31"/>
      <c r="J883" s="31"/>
      <c r="K883" s="32"/>
    </row>
    <row r="884" spans="3:11" ht="15.75" customHeight="1">
      <c r="C884" s="29"/>
      <c r="D884" s="30"/>
      <c r="E884" s="1"/>
      <c r="H884" s="31"/>
      <c r="J884" s="31"/>
      <c r="K884" s="32"/>
    </row>
    <row r="885" spans="3:11" ht="15.75" customHeight="1">
      <c r="C885" s="29"/>
      <c r="D885" s="30"/>
      <c r="E885" s="1"/>
      <c r="H885" s="31"/>
      <c r="J885" s="31"/>
      <c r="K885" s="32"/>
    </row>
    <row r="886" spans="3:11" ht="15.75" customHeight="1">
      <c r="C886" s="29"/>
      <c r="D886" s="30"/>
      <c r="E886" s="1"/>
      <c r="H886" s="31"/>
      <c r="J886" s="31"/>
      <c r="K886" s="32"/>
    </row>
    <row r="887" spans="3:11" ht="15.75" customHeight="1">
      <c r="C887" s="29"/>
      <c r="D887" s="30"/>
      <c r="E887" s="1"/>
      <c r="H887" s="31"/>
      <c r="J887" s="31"/>
      <c r="K887" s="32"/>
    </row>
    <row r="888" spans="3:11" ht="15.75" customHeight="1">
      <c r="C888" s="29"/>
      <c r="D888" s="30"/>
      <c r="E888" s="1"/>
      <c r="H888" s="31"/>
      <c r="J888" s="31"/>
      <c r="K888" s="32"/>
    </row>
    <row r="889" spans="3:11" ht="15.75" customHeight="1">
      <c r="C889" s="29"/>
      <c r="D889" s="30"/>
      <c r="E889" s="1"/>
      <c r="H889" s="31"/>
      <c r="J889" s="31"/>
      <c r="K889" s="32"/>
    </row>
    <row r="890" spans="3:11" ht="15.75" customHeight="1">
      <c r="C890" s="29"/>
      <c r="D890" s="30"/>
      <c r="E890" s="1"/>
      <c r="H890" s="31"/>
      <c r="J890" s="31"/>
      <c r="K890" s="32"/>
    </row>
    <row r="891" spans="3:11" ht="15.75" customHeight="1">
      <c r="C891" s="29"/>
      <c r="D891" s="30"/>
      <c r="E891" s="1"/>
      <c r="H891" s="31"/>
      <c r="J891" s="31"/>
      <c r="K891" s="32"/>
    </row>
    <row r="892" spans="3:11" ht="15.75" customHeight="1">
      <c r="C892" s="29"/>
      <c r="D892" s="30"/>
      <c r="E892" s="1"/>
      <c r="H892" s="31"/>
      <c r="J892" s="31"/>
      <c r="K892" s="32"/>
    </row>
    <row r="893" spans="3:11" ht="15.75" customHeight="1">
      <c r="C893" s="29"/>
      <c r="D893" s="30"/>
      <c r="E893" s="1"/>
      <c r="H893" s="31"/>
      <c r="J893" s="31"/>
      <c r="K893" s="32"/>
    </row>
    <row r="894" spans="3:11" ht="15.75" customHeight="1">
      <c r="C894" s="29"/>
      <c r="D894" s="30"/>
      <c r="E894" s="1"/>
      <c r="H894" s="31"/>
      <c r="J894" s="31"/>
      <c r="K894" s="32"/>
    </row>
    <row r="895" spans="3:11" ht="15.75" customHeight="1">
      <c r="C895" s="29"/>
      <c r="D895" s="30"/>
      <c r="E895" s="1"/>
      <c r="H895" s="31"/>
      <c r="J895" s="31"/>
      <c r="K895" s="32"/>
    </row>
    <row r="896" spans="3:11" ht="15.75" customHeight="1">
      <c r="C896" s="29"/>
      <c r="D896" s="30"/>
      <c r="E896" s="1"/>
      <c r="H896" s="31"/>
      <c r="J896" s="31"/>
      <c r="K896" s="32"/>
    </row>
    <row r="897" spans="3:11" ht="15.75" customHeight="1">
      <c r="C897" s="29"/>
      <c r="D897" s="30"/>
      <c r="E897" s="1"/>
      <c r="H897" s="31"/>
      <c r="J897" s="31"/>
      <c r="K897" s="32"/>
    </row>
    <row r="898" spans="3:11" ht="15.75" customHeight="1">
      <c r="C898" s="29"/>
      <c r="D898" s="30"/>
      <c r="E898" s="1"/>
      <c r="H898" s="31"/>
      <c r="J898" s="31"/>
      <c r="K898" s="32"/>
    </row>
    <row r="899" spans="3:11" ht="15.75" customHeight="1">
      <c r="C899" s="29"/>
      <c r="D899" s="30"/>
      <c r="E899" s="1"/>
      <c r="H899" s="31"/>
      <c r="J899" s="31"/>
      <c r="K899" s="32"/>
    </row>
    <row r="900" spans="3:11" ht="15.75" customHeight="1">
      <c r="C900" s="29"/>
      <c r="D900" s="30"/>
      <c r="E900" s="1"/>
      <c r="H900" s="31"/>
      <c r="J900" s="31"/>
      <c r="K900" s="32"/>
    </row>
    <row r="901" spans="3:11" ht="15.75" customHeight="1">
      <c r="C901" s="29"/>
      <c r="D901" s="30"/>
      <c r="E901" s="1"/>
      <c r="H901" s="31"/>
      <c r="J901" s="31"/>
      <c r="K901" s="32"/>
    </row>
    <row r="902" spans="3:11" ht="15.75" customHeight="1">
      <c r="C902" s="29"/>
      <c r="D902" s="30"/>
      <c r="E902" s="1"/>
      <c r="H902" s="31"/>
      <c r="J902" s="31"/>
      <c r="K902" s="32"/>
    </row>
    <row r="903" spans="3:11" ht="15.75" customHeight="1">
      <c r="C903" s="29"/>
      <c r="D903" s="30"/>
      <c r="E903" s="1"/>
      <c r="H903" s="31"/>
      <c r="J903" s="31"/>
      <c r="K903" s="32"/>
    </row>
    <row r="904" spans="3:11" ht="15.75" customHeight="1">
      <c r="C904" s="29"/>
      <c r="D904" s="30"/>
      <c r="E904" s="1"/>
      <c r="H904" s="31"/>
      <c r="J904" s="31"/>
      <c r="K904" s="32"/>
    </row>
    <row r="905" spans="3:11" ht="15.75" customHeight="1">
      <c r="C905" s="29"/>
      <c r="D905" s="30"/>
      <c r="E905" s="1"/>
      <c r="H905" s="31"/>
      <c r="J905" s="31"/>
      <c r="K905" s="32"/>
    </row>
    <row r="906" spans="3:11" ht="15.75" customHeight="1">
      <c r="C906" s="29"/>
      <c r="D906" s="30"/>
      <c r="E906" s="1"/>
      <c r="H906" s="31"/>
      <c r="J906" s="31"/>
      <c r="K906" s="32"/>
    </row>
    <row r="907" spans="3:11" ht="15.75" customHeight="1">
      <c r="C907" s="29"/>
      <c r="D907" s="30"/>
      <c r="E907" s="1"/>
      <c r="H907" s="31"/>
      <c r="J907" s="31"/>
      <c r="K907" s="32"/>
    </row>
    <row r="908" spans="3:11" ht="15.75" customHeight="1">
      <c r="C908" s="29"/>
      <c r="D908" s="30"/>
      <c r="E908" s="1"/>
      <c r="H908" s="31"/>
      <c r="J908" s="31"/>
      <c r="K908" s="32"/>
    </row>
    <row r="909" spans="3:11" ht="15.75" customHeight="1">
      <c r="C909" s="29"/>
      <c r="D909" s="30"/>
      <c r="E909" s="1"/>
      <c r="H909" s="31"/>
      <c r="J909" s="31"/>
      <c r="K909" s="32"/>
    </row>
    <row r="910" spans="3:11" ht="15.75" customHeight="1">
      <c r="C910" s="29"/>
      <c r="D910" s="30"/>
      <c r="E910" s="1"/>
      <c r="H910" s="31"/>
      <c r="J910" s="31"/>
      <c r="K910" s="32"/>
    </row>
    <row r="911" spans="3:11" ht="15.75" customHeight="1">
      <c r="C911" s="29"/>
      <c r="D911" s="30"/>
      <c r="E911" s="1"/>
      <c r="H911" s="31"/>
      <c r="J911" s="31"/>
      <c r="K911" s="32"/>
    </row>
    <row r="912" spans="3:11" ht="15.75" customHeight="1">
      <c r="C912" s="29"/>
      <c r="D912" s="30"/>
      <c r="E912" s="1"/>
      <c r="H912" s="31"/>
      <c r="J912" s="31"/>
      <c r="K912" s="32"/>
    </row>
    <row r="913" spans="3:11" ht="15.75" customHeight="1">
      <c r="C913" s="29"/>
      <c r="D913" s="30"/>
      <c r="E913" s="1"/>
      <c r="H913" s="31"/>
      <c r="J913" s="31"/>
      <c r="K913" s="32"/>
    </row>
    <row r="914" spans="3:11" ht="15.75" customHeight="1">
      <c r="C914" s="29"/>
      <c r="D914" s="30"/>
      <c r="E914" s="1"/>
      <c r="H914" s="31"/>
      <c r="J914" s="31"/>
      <c r="K914" s="32"/>
    </row>
    <row r="915" spans="3:11" ht="15.75" customHeight="1">
      <c r="C915" s="29"/>
      <c r="D915" s="30"/>
      <c r="E915" s="1"/>
      <c r="H915" s="31"/>
      <c r="J915" s="31"/>
      <c r="K915" s="32"/>
    </row>
    <row r="916" spans="3:11" ht="15.75" customHeight="1">
      <c r="C916" s="29"/>
      <c r="D916" s="30"/>
      <c r="E916" s="1"/>
      <c r="H916" s="31"/>
      <c r="J916" s="31"/>
      <c r="K916" s="32"/>
    </row>
    <row r="917" spans="3:11" ht="15.75" customHeight="1">
      <c r="C917" s="29"/>
      <c r="D917" s="30"/>
      <c r="E917" s="1"/>
      <c r="H917" s="31"/>
      <c r="J917" s="31"/>
      <c r="K917" s="32"/>
    </row>
    <row r="918" spans="3:11" ht="15.75" customHeight="1">
      <c r="C918" s="29"/>
      <c r="D918" s="30"/>
      <c r="E918" s="1"/>
      <c r="H918" s="31"/>
      <c r="J918" s="31"/>
      <c r="K918" s="32"/>
    </row>
    <row r="919" spans="3:11" ht="15.75" customHeight="1">
      <c r="C919" s="29"/>
      <c r="D919" s="30"/>
      <c r="E919" s="1"/>
      <c r="H919" s="31"/>
      <c r="J919" s="31"/>
      <c r="K919" s="32"/>
    </row>
    <row r="920" spans="3:11" ht="15.75" customHeight="1">
      <c r="C920" s="29"/>
      <c r="D920" s="30"/>
      <c r="E920" s="1"/>
      <c r="H920" s="31"/>
      <c r="J920" s="31"/>
      <c r="K920" s="32"/>
    </row>
    <row r="921" spans="3:11" ht="15.75" customHeight="1">
      <c r="C921" s="29"/>
      <c r="D921" s="30"/>
      <c r="E921" s="1"/>
      <c r="H921" s="31"/>
      <c r="J921" s="31"/>
      <c r="K921" s="32"/>
    </row>
    <row r="922" spans="3:11" ht="15.75" customHeight="1">
      <c r="C922" s="29"/>
      <c r="D922" s="30"/>
      <c r="E922" s="1"/>
      <c r="H922" s="31"/>
      <c r="J922" s="31"/>
      <c r="K922" s="32"/>
    </row>
    <row r="923" spans="3:11" ht="15.75" customHeight="1">
      <c r="C923" s="29"/>
      <c r="D923" s="30"/>
      <c r="E923" s="1"/>
      <c r="H923" s="31"/>
      <c r="J923" s="31"/>
      <c r="K923" s="32"/>
    </row>
    <row r="924" spans="3:11" ht="15.75" customHeight="1">
      <c r="C924" s="29"/>
      <c r="D924" s="30"/>
      <c r="E924" s="1"/>
      <c r="H924" s="31"/>
      <c r="J924" s="31"/>
      <c r="K924" s="32"/>
    </row>
    <row r="925" spans="3:11" ht="15.75" customHeight="1">
      <c r="C925" s="29"/>
      <c r="D925" s="30"/>
      <c r="E925" s="1"/>
      <c r="H925" s="31"/>
      <c r="J925" s="31"/>
      <c r="K925" s="32"/>
    </row>
    <row r="926" spans="3:11" ht="15.75" customHeight="1">
      <c r="C926" s="29"/>
      <c r="D926" s="30"/>
      <c r="E926" s="1"/>
      <c r="H926" s="31"/>
      <c r="J926" s="31"/>
      <c r="K926" s="32"/>
    </row>
    <row r="927" spans="3:11" ht="15.75" customHeight="1">
      <c r="C927" s="29"/>
      <c r="D927" s="30"/>
      <c r="E927" s="1"/>
      <c r="H927" s="31"/>
      <c r="J927" s="31"/>
      <c r="K927" s="32"/>
    </row>
    <row r="928" spans="3:11" ht="15.75" customHeight="1">
      <c r="C928" s="29"/>
      <c r="D928" s="30"/>
      <c r="E928" s="1"/>
      <c r="H928" s="31"/>
      <c r="J928" s="31"/>
      <c r="K928" s="32"/>
    </row>
    <row r="929" spans="3:11" ht="15.75" customHeight="1">
      <c r="C929" s="29"/>
      <c r="D929" s="30"/>
      <c r="E929" s="1"/>
      <c r="H929" s="31"/>
      <c r="J929" s="31"/>
      <c r="K929" s="32"/>
    </row>
    <row r="930" spans="3:11" ht="15.75" customHeight="1">
      <c r="C930" s="29"/>
      <c r="D930" s="30"/>
      <c r="E930" s="1"/>
      <c r="H930" s="31"/>
      <c r="J930" s="31"/>
      <c r="K930" s="32"/>
    </row>
    <row r="931" spans="3:11" ht="15.75" customHeight="1">
      <c r="C931" s="29"/>
      <c r="D931" s="30"/>
      <c r="E931" s="1"/>
      <c r="H931" s="31"/>
      <c r="J931" s="31"/>
      <c r="K931" s="32"/>
    </row>
    <row r="932" spans="3:11" ht="15.75" customHeight="1">
      <c r="C932" s="29"/>
      <c r="D932" s="30"/>
      <c r="E932" s="1"/>
      <c r="H932" s="31"/>
      <c r="J932" s="31"/>
      <c r="K932" s="32"/>
    </row>
    <row r="933" spans="3:11" ht="15.75" customHeight="1">
      <c r="C933" s="29"/>
      <c r="D933" s="30"/>
      <c r="E933" s="1"/>
      <c r="H933" s="31"/>
      <c r="J933" s="31"/>
      <c r="K933" s="32"/>
    </row>
    <row r="934" spans="3:11" ht="15.75" customHeight="1">
      <c r="C934" s="29"/>
      <c r="D934" s="30"/>
      <c r="E934" s="1"/>
      <c r="H934" s="31"/>
      <c r="J934" s="31"/>
      <c r="K934" s="32"/>
    </row>
    <row r="935" spans="3:11" ht="15.75" customHeight="1">
      <c r="C935" s="29"/>
      <c r="D935" s="30"/>
      <c r="E935" s="1"/>
      <c r="H935" s="31"/>
      <c r="J935" s="31"/>
      <c r="K935" s="32"/>
    </row>
    <row r="936" spans="3:11" ht="15.75" customHeight="1">
      <c r="C936" s="29"/>
      <c r="D936" s="30"/>
      <c r="E936" s="1"/>
      <c r="H936" s="31"/>
      <c r="J936" s="31"/>
      <c r="K936" s="32"/>
    </row>
    <row r="937" spans="3:11" ht="15.75" customHeight="1">
      <c r="C937" s="29"/>
      <c r="D937" s="30"/>
      <c r="E937" s="1"/>
      <c r="H937" s="31"/>
      <c r="J937" s="31"/>
      <c r="K937" s="32"/>
    </row>
    <row r="938" spans="3:11" ht="15.75" customHeight="1">
      <c r="C938" s="29"/>
      <c r="D938" s="30"/>
      <c r="E938" s="1"/>
      <c r="H938" s="31"/>
      <c r="J938" s="31"/>
      <c r="K938" s="32"/>
    </row>
    <row r="939" spans="3:11" ht="15.75" customHeight="1">
      <c r="C939" s="29"/>
      <c r="D939" s="30"/>
      <c r="E939" s="1"/>
      <c r="H939" s="31"/>
      <c r="J939" s="31"/>
      <c r="K939" s="32"/>
    </row>
    <row r="940" spans="3:11" ht="15.75" customHeight="1">
      <c r="C940" s="29"/>
      <c r="D940" s="30"/>
      <c r="E940" s="1"/>
      <c r="H940" s="31"/>
      <c r="J940" s="31"/>
      <c r="K940" s="32"/>
    </row>
    <row r="941" spans="3:11" ht="15.75" customHeight="1">
      <c r="C941" s="29"/>
      <c r="D941" s="30"/>
      <c r="E941" s="1"/>
      <c r="H941" s="31"/>
      <c r="J941" s="31"/>
      <c r="K941" s="32"/>
    </row>
    <row r="942" spans="3:11" ht="15.75" customHeight="1">
      <c r="C942" s="29"/>
      <c r="D942" s="30"/>
      <c r="E942" s="1"/>
      <c r="H942" s="31"/>
      <c r="J942" s="31"/>
      <c r="K942" s="32"/>
    </row>
    <row r="943" spans="3:11" ht="15.75" customHeight="1">
      <c r="C943" s="29"/>
      <c r="D943" s="30"/>
      <c r="E943" s="1"/>
      <c r="H943" s="31"/>
      <c r="J943" s="31"/>
      <c r="K943" s="32"/>
    </row>
    <row r="944" spans="3:11" ht="15.75" customHeight="1">
      <c r="C944" s="29"/>
      <c r="D944" s="30"/>
      <c r="E944" s="1"/>
      <c r="H944" s="31"/>
      <c r="J944" s="31"/>
      <c r="K944" s="32"/>
    </row>
    <row r="945" spans="3:11" ht="15.75" customHeight="1">
      <c r="C945" s="29"/>
      <c r="D945" s="30"/>
      <c r="E945" s="1"/>
      <c r="H945" s="31"/>
      <c r="J945" s="31"/>
      <c r="K945" s="32"/>
    </row>
    <row r="946" spans="3:11" ht="15.75" customHeight="1">
      <c r="C946" s="29"/>
      <c r="D946" s="30"/>
      <c r="E946" s="1"/>
      <c r="H946" s="31"/>
      <c r="J946" s="31"/>
      <c r="K946" s="32"/>
    </row>
    <row r="947" spans="3:11" ht="15.75" customHeight="1">
      <c r="C947" s="29"/>
      <c r="D947" s="30"/>
      <c r="E947" s="1"/>
      <c r="H947" s="31"/>
      <c r="J947" s="31"/>
      <c r="K947" s="32"/>
    </row>
    <row r="948" spans="3:11" ht="15.75" customHeight="1">
      <c r="C948" s="29"/>
      <c r="D948" s="30"/>
      <c r="E948" s="1"/>
      <c r="H948" s="31"/>
      <c r="J948" s="31"/>
      <c r="K948" s="32"/>
    </row>
    <row r="949" spans="3:11" ht="15.75" customHeight="1">
      <c r="C949" s="29"/>
      <c r="D949" s="30"/>
      <c r="E949" s="1"/>
      <c r="H949" s="31"/>
      <c r="J949" s="31"/>
      <c r="K949" s="32"/>
    </row>
    <row r="950" spans="3:11" ht="15.75" customHeight="1">
      <c r="C950" s="29"/>
      <c r="D950" s="30"/>
      <c r="E950" s="1"/>
      <c r="H950" s="31"/>
      <c r="J950" s="31"/>
      <c r="K950" s="32"/>
    </row>
    <row r="951" spans="3:11" ht="15.75" customHeight="1">
      <c r="C951" s="29"/>
      <c r="D951" s="30"/>
      <c r="E951" s="1"/>
      <c r="H951" s="31"/>
      <c r="J951" s="31"/>
      <c r="K951" s="32"/>
    </row>
    <row r="952" spans="3:11" ht="15.75" customHeight="1">
      <c r="C952" s="29"/>
      <c r="D952" s="30"/>
      <c r="E952" s="1"/>
      <c r="H952" s="31"/>
      <c r="J952" s="31"/>
      <c r="K952" s="32"/>
    </row>
    <row r="953" spans="3:11" ht="15.75" customHeight="1">
      <c r="C953" s="29"/>
      <c r="D953" s="30"/>
      <c r="E953" s="1"/>
      <c r="H953" s="31"/>
      <c r="J953" s="31"/>
      <c r="K953" s="32"/>
    </row>
    <row r="954" spans="3:11" ht="15.75" customHeight="1">
      <c r="C954" s="29"/>
      <c r="D954" s="30"/>
      <c r="E954" s="1"/>
      <c r="H954" s="31"/>
      <c r="J954" s="31"/>
      <c r="K954" s="32"/>
    </row>
    <row r="955" spans="3:11" ht="15.75" customHeight="1">
      <c r="C955" s="29"/>
      <c r="D955" s="30"/>
      <c r="E955" s="1"/>
      <c r="H955" s="31"/>
      <c r="J955" s="31"/>
      <c r="K955" s="32"/>
    </row>
    <row r="956" spans="3:11" ht="15.75" customHeight="1">
      <c r="C956" s="29"/>
      <c r="D956" s="30"/>
      <c r="E956" s="1"/>
      <c r="H956" s="31"/>
      <c r="J956" s="31"/>
      <c r="K956" s="32"/>
    </row>
    <row r="957" spans="3:11" ht="15.75" customHeight="1">
      <c r="C957" s="29"/>
      <c r="D957" s="30"/>
      <c r="E957" s="1"/>
      <c r="H957" s="31"/>
      <c r="J957" s="31"/>
      <c r="K957" s="32"/>
    </row>
    <row r="958" spans="3:11" ht="15.75" customHeight="1">
      <c r="C958" s="29"/>
      <c r="D958" s="30"/>
      <c r="E958" s="1"/>
      <c r="H958" s="31"/>
      <c r="J958" s="31"/>
      <c r="K958" s="32"/>
    </row>
    <row r="959" spans="3:11" ht="15.75" customHeight="1">
      <c r="C959" s="29"/>
      <c r="D959" s="30"/>
      <c r="E959" s="1"/>
      <c r="H959" s="31"/>
      <c r="J959" s="31"/>
      <c r="K959" s="32"/>
    </row>
    <row r="960" spans="3:11" ht="15.75" customHeight="1">
      <c r="C960" s="29"/>
      <c r="D960" s="30"/>
      <c r="E960" s="1"/>
      <c r="H960" s="31"/>
      <c r="J960" s="31"/>
      <c r="K960" s="32"/>
    </row>
    <row r="961" spans="3:11" ht="15.75" customHeight="1">
      <c r="C961" s="29"/>
      <c r="D961" s="30"/>
      <c r="E961" s="1"/>
      <c r="H961" s="31"/>
      <c r="J961" s="31"/>
      <c r="K961" s="32"/>
    </row>
    <row r="962" spans="3:11" ht="15.75" customHeight="1">
      <c r="C962" s="29"/>
      <c r="D962" s="30"/>
      <c r="E962" s="1"/>
      <c r="H962" s="31"/>
      <c r="J962" s="31"/>
      <c r="K962" s="32"/>
    </row>
    <row r="963" spans="3:11" ht="15.75" customHeight="1">
      <c r="C963" s="29"/>
      <c r="D963" s="30"/>
      <c r="E963" s="1"/>
      <c r="H963" s="31"/>
      <c r="J963" s="31"/>
      <c r="K963" s="32"/>
    </row>
    <row r="964" spans="3:11" ht="15.75" customHeight="1">
      <c r="C964" s="29"/>
      <c r="D964" s="30"/>
      <c r="E964" s="1"/>
      <c r="H964" s="31"/>
      <c r="J964" s="31"/>
      <c r="K964" s="32"/>
    </row>
    <row r="965" spans="3:11" ht="15.75" customHeight="1">
      <c r="C965" s="29"/>
      <c r="D965" s="30"/>
      <c r="E965" s="1"/>
      <c r="H965" s="31"/>
      <c r="J965" s="31"/>
      <c r="K965" s="32"/>
    </row>
    <row r="966" spans="3:11" ht="15.75" customHeight="1">
      <c r="C966" s="29"/>
      <c r="D966" s="30"/>
      <c r="E966" s="1"/>
      <c r="H966" s="31"/>
      <c r="J966" s="31"/>
      <c r="K966" s="32"/>
    </row>
    <row r="967" spans="3:11" ht="15.75" customHeight="1">
      <c r="C967" s="29"/>
      <c r="D967" s="30"/>
      <c r="E967" s="1"/>
      <c r="H967" s="31"/>
      <c r="J967" s="31"/>
      <c r="K967" s="32"/>
    </row>
    <row r="968" spans="3:11" ht="15.75" customHeight="1">
      <c r="C968" s="29"/>
      <c r="D968" s="30"/>
      <c r="E968" s="1"/>
      <c r="H968" s="31"/>
      <c r="J968" s="31"/>
      <c r="K968" s="32"/>
    </row>
    <row r="969" spans="3:11" ht="15.75" customHeight="1">
      <c r="C969" s="29"/>
      <c r="D969" s="30"/>
      <c r="E969" s="1"/>
      <c r="H969" s="31"/>
      <c r="J969" s="31"/>
      <c r="K969" s="32"/>
    </row>
    <row r="970" spans="3:11" ht="15.75" customHeight="1">
      <c r="C970" s="29"/>
      <c r="D970" s="30"/>
      <c r="E970" s="1"/>
      <c r="H970" s="31"/>
      <c r="J970" s="31"/>
      <c r="K970" s="32"/>
    </row>
    <row r="971" spans="3:11" ht="15.75" customHeight="1">
      <c r="C971" s="29"/>
      <c r="D971" s="30"/>
      <c r="E971" s="1"/>
      <c r="H971" s="31"/>
      <c r="J971" s="31"/>
      <c r="K971" s="32"/>
    </row>
    <row r="972" spans="3:11" ht="15.75" customHeight="1">
      <c r="C972" s="29"/>
      <c r="D972" s="30"/>
      <c r="E972" s="1"/>
      <c r="H972" s="31"/>
      <c r="J972" s="31"/>
      <c r="K972" s="32"/>
    </row>
    <row r="973" spans="3:11" ht="15.75" customHeight="1">
      <c r="C973" s="29"/>
      <c r="D973" s="30"/>
      <c r="E973" s="1"/>
      <c r="H973" s="31"/>
      <c r="J973" s="31"/>
      <c r="K973" s="32"/>
    </row>
    <row r="974" spans="3:11" ht="15.75" customHeight="1">
      <c r="C974" s="29"/>
      <c r="D974" s="30"/>
      <c r="E974" s="1"/>
      <c r="H974" s="31"/>
      <c r="J974" s="31"/>
      <c r="K974" s="32"/>
    </row>
    <row r="975" spans="3:11" ht="15.75" customHeight="1">
      <c r="C975" s="29"/>
      <c r="D975" s="30"/>
      <c r="E975" s="1"/>
      <c r="H975" s="31"/>
      <c r="J975" s="31"/>
      <c r="K975" s="32"/>
    </row>
    <row r="976" spans="3:11" ht="15.75" customHeight="1">
      <c r="C976" s="29"/>
      <c r="D976" s="30"/>
      <c r="E976" s="1"/>
      <c r="H976" s="31"/>
      <c r="J976" s="31"/>
      <c r="K976" s="32"/>
    </row>
    <row r="977" spans="3:11" ht="15.75" customHeight="1">
      <c r="C977" s="29"/>
      <c r="D977" s="30"/>
      <c r="E977" s="1"/>
      <c r="H977" s="31"/>
      <c r="J977" s="31"/>
      <c r="K977" s="32"/>
    </row>
    <row r="978" spans="3:11" ht="15.75" customHeight="1">
      <c r="C978" s="29"/>
      <c r="D978" s="30"/>
      <c r="E978" s="1"/>
      <c r="H978" s="31"/>
      <c r="J978" s="31"/>
      <c r="K978" s="32"/>
    </row>
    <row r="979" spans="3:11" ht="15.75" customHeight="1">
      <c r="C979" s="29"/>
      <c r="D979" s="30"/>
      <c r="E979" s="1"/>
      <c r="H979" s="31"/>
      <c r="J979" s="31"/>
      <c r="K979" s="32"/>
    </row>
    <row r="980" spans="3:11" ht="15.75" customHeight="1">
      <c r="C980" s="29"/>
      <c r="D980" s="30"/>
      <c r="E980" s="1"/>
      <c r="H980" s="31"/>
      <c r="J980" s="31"/>
      <c r="K980" s="32"/>
    </row>
    <row r="981" spans="3:11" ht="15.75" customHeight="1">
      <c r="C981" s="29"/>
      <c r="D981" s="30"/>
      <c r="E981" s="1"/>
      <c r="H981" s="31"/>
      <c r="J981" s="31"/>
      <c r="K981" s="32"/>
    </row>
    <row r="982" spans="3:11" ht="15.75" customHeight="1">
      <c r="C982" s="29"/>
      <c r="D982" s="30"/>
      <c r="E982" s="1"/>
      <c r="H982" s="31"/>
      <c r="J982" s="31"/>
      <c r="K982" s="32"/>
    </row>
    <row r="983" spans="3:11" ht="15.75" customHeight="1">
      <c r="C983" s="29"/>
      <c r="D983" s="30"/>
      <c r="E983" s="1"/>
      <c r="H983" s="31"/>
      <c r="J983" s="31"/>
      <c r="K983" s="32"/>
    </row>
    <row r="984" spans="3:11" ht="15.75" customHeight="1">
      <c r="C984" s="29"/>
      <c r="D984" s="30"/>
      <c r="E984" s="1"/>
      <c r="H984" s="31"/>
      <c r="J984" s="31"/>
      <c r="K984" s="32"/>
    </row>
    <row r="985" spans="3:11" ht="15.75" customHeight="1">
      <c r="C985" s="29"/>
      <c r="D985" s="30"/>
      <c r="E985" s="1"/>
      <c r="H985" s="31"/>
      <c r="J985" s="31"/>
      <c r="K985" s="32"/>
    </row>
    <row r="986" spans="3:11" ht="15.75" customHeight="1">
      <c r="C986" s="29"/>
      <c r="D986" s="30"/>
      <c r="E986" s="1"/>
      <c r="H986" s="31"/>
      <c r="J986" s="31"/>
      <c r="K986" s="32"/>
    </row>
    <row r="987" spans="3:11">
      <c r="C987" s="29"/>
      <c r="D987" s="30"/>
      <c r="E987" s="1"/>
      <c r="H987" s="31"/>
      <c r="J987" s="31"/>
      <c r="K987" s="32"/>
    </row>
    <row r="988" spans="3:11">
      <c r="C988" s="29"/>
      <c r="D988" s="30"/>
      <c r="E988" s="1"/>
      <c r="H988" s="31"/>
      <c r="J988" s="31"/>
      <c r="K988" s="32"/>
    </row>
    <row r="989" spans="3:11">
      <c r="C989" s="29"/>
      <c r="D989" s="30"/>
      <c r="E989" s="1"/>
      <c r="H989" s="31"/>
      <c r="J989" s="31"/>
      <c r="K989" s="32"/>
    </row>
    <row r="990" spans="3:11">
      <c r="C990" s="29"/>
      <c r="D990" s="30"/>
      <c r="E990" s="1"/>
      <c r="H990" s="31"/>
      <c r="J990" s="31"/>
      <c r="K990" s="32"/>
    </row>
    <row r="991" spans="3:11">
      <c r="C991" s="29"/>
      <c r="D991" s="30"/>
      <c r="E991" s="1"/>
      <c r="H991" s="31"/>
      <c r="J991" s="31"/>
      <c r="K991" s="32"/>
    </row>
    <row r="992" spans="3:11">
      <c r="C992" s="29"/>
      <c r="D992" s="30"/>
      <c r="E992" s="1"/>
      <c r="H992" s="31"/>
      <c r="J992" s="31"/>
      <c r="K992" s="32"/>
    </row>
    <row r="993" spans="3:11">
      <c r="C993" s="29"/>
      <c r="D993" s="30"/>
      <c r="E993" s="1"/>
      <c r="H993" s="31"/>
      <c r="J993" s="31"/>
      <c r="K993" s="32"/>
    </row>
    <row r="994" spans="3:11">
      <c r="C994" s="29"/>
      <c r="D994" s="30"/>
      <c r="E994" s="1"/>
      <c r="H994" s="31"/>
      <c r="J994" s="31"/>
      <c r="K994" s="32"/>
    </row>
    <row r="995" spans="3:11">
      <c r="C995" s="29"/>
      <c r="D995" s="30"/>
      <c r="E995" s="1"/>
      <c r="H995" s="31"/>
      <c r="J995" s="31"/>
      <c r="K995" s="32"/>
    </row>
    <row r="996" spans="3:11">
      <c r="C996" s="29"/>
      <c r="D996" s="30"/>
      <c r="E996" s="1"/>
      <c r="H996" s="31"/>
      <c r="J996" s="31"/>
      <c r="K996" s="32"/>
    </row>
  </sheetData>
  <sortState ref="C15:L53">
    <sortCondition ref="L15:L53"/>
  </sortState>
  <mergeCells count="4">
    <mergeCell ref="H6:K6"/>
    <mergeCell ref="H7:I7"/>
    <mergeCell ref="J7:K7"/>
    <mergeCell ref="E12:J12"/>
  </mergeCells>
  <printOptions horizontalCentered="1" gridLines="1"/>
  <pageMargins left="0.7" right="0.7" top="0.75" bottom="0.75" header="0" footer="0"/>
  <pageSetup paperSize="5" scale="69" fitToHeight="0" pageOrder="overThenDown" orientation="landscape" cellComments="atEnd" r:id="rId1"/>
  <ignoredErrors>
    <ignoredError sqref="E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outlinePr summaryBelow="0" summaryRight="0"/>
    <pageSetUpPr fitToPage="1"/>
  </sheetPr>
  <dimension ref="A1:O107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5" width="15.7109375" customWidth="1"/>
    <col min="16" max="26" width="10.7109375" customWidth="1"/>
  </cols>
  <sheetData>
    <row r="1" spans="1:14">
      <c r="A1" s="11"/>
      <c r="D1" s="29"/>
      <c r="E1" s="1"/>
    </row>
    <row r="2" spans="1:14" ht="31.5">
      <c r="D2" s="48"/>
      <c r="E2" s="3"/>
      <c r="F2" s="4" t="s">
        <v>0</v>
      </c>
      <c r="G2" s="5"/>
      <c r="H2" s="6"/>
    </row>
    <row r="3" spans="1:14" ht="31.5">
      <c r="D3" s="48"/>
      <c r="E3" s="7"/>
      <c r="F3" s="8" t="s">
        <v>1</v>
      </c>
      <c r="G3" s="5"/>
      <c r="H3" s="9"/>
    </row>
    <row r="4" spans="1:14">
      <c r="D4" s="29"/>
      <c r="E4" s="1"/>
    </row>
    <row r="5" spans="1:14">
      <c r="B5" s="10"/>
      <c r="D5" s="29"/>
      <c r="E5" s="1"/>
    </row>
    <row r="6" spans="1:14">
      <c r="B6" s="10"/>
      <c r="D6" s="29"/>
      <c r="E6" s="1"/>
      <c r="H6" s="688" t="s">
        <v>2</v>
      </c>
      <c r="I6" s="683"/>
      <c r="J6" s="683"/>
      <c r="K6" s="684"/>
    </row>
    <row r="7" spans="1:14">
      <c r="B7" s="10" t="s">
        <v>3</v>
      </c>
      <c r="C7" s="11" t="s">
        <v>580</v>
      </c>
      <c r="D7" s="29"/>
      <c r="E7" s="1"/>
      <c r="H7" s="689" t="s">
        <v>199</v>
      </c>
      <c r="I7" s="684"/>
      <c r="J7" s="689" t="s">
        <v>200</v>
      </c>
      <c r="K7" s="684"/>
    </row>
    <row r="8" spans="1:14">
      <c r="B8" s="10" t="s">
        <v>7</v>
      </c>
      <c r="C8" s="11" t="s">
        <v>581</v>
      </c>
      <c r="D8" s="29"/>
      <c r="E8" s="1"/>
    </row>
    <row r="9" spans="1:14">
      <c r="B9" s="10" t="s">
        <v>9</v>
      </c>
      <c r="C9" s="11" t="s">
        <v>10</v>
      </c>
      <c r="D9" s="29"/>
      <c r="E9" s="1"/>
    </row>
    <row r="10" spans="1:14">
      <c r="B10" s="10" t="s">
        <v>11</v>
      </c>
      <c r="D10" s="29" t="s">
        <v>12</v>
      </c>
      <c r="E10" s="1"/>
    </row>
    <row r="11" spans="1:14">
      <c r="D11" s="29"/>
      <c r="E11" s="1"/>
    </row>
    <row r="12" spans="1:14" ht="15.75">
      <c r="D12" s="29"/>
      <c r="E12" s="686" t="s">
        <v>13</v>
      </c>
      <c r="F12" s="687"/>
      <c r="G12" s="687"/>
      <c r="H12" s="687"/>
      <c r="I12" s="687"/>
      <c r="J12" s="687"/>
    </row>
    <row r="13" spans="1:14" ht="24.95" customHeight="1">
      <c r="B13" s="12" t="s">
        <v>14</v>
      </c>
      <c r="C13" s="12" t="s">
        <v>15</v>
      </c>
      <c r="D13" s="49" t="s">
        <v>16</v>
      </c>
      <c r="E13" s="13" t="s">
        <v>17</v>
      </c>
      <c r="F13" s="12" t="s">
        <v>18</v>
      </c>
      <c r="G13" s="12" t="s">
        <v>19</v>
      </c>
      <c r="H13" s="12" t="s">
        <v>20</v>
      </c>
      <c r="I13" s="12" t="s">
        <v>21</v>
      </c>
      <c r="J13" s="12" t="s">
        <v>22</v>
      </c>
      <c r="K13" s="12" t="s">
        <v>23</v>
      </c>
      <c r="L13" s="379" t="s">
        <v>4297</v>
      </c>
      <c r="M13" s="562" t="s">
        <v>4305</v>
      </c>
      <c r="N13" s="607" t="s">
        <v>4313</v>
      </c>
    </row>
    <row r="14" spans="1:14" ht="24.95" customHeight="1">
      <c r="B14" s="14">
        <v>1</v>
      </c>
      <c r="C14" s="14">
        <v>267</v>
      </c>
      <c r="D14" s="14" t="s">
        <v>582</v>
      </c>
      <c r="E14" s="19" t="s">
        <v>583</v>
      </c>
      <c r="F14" s="14" t="s">
        <v>584</v>
      </c>
      <c r="G14" s="14" t="s">
        <v>28</v>
      </c>
      <c r="H14" s="14" t="s">
        <v>464</v>
      </c>
      <c r="I14" s="14" t="s">
        <v>581</v>
      </c>
      <c r="J14" s="14" t="s">
        <v>585</v>
      </c>
      <c r="K14" s="37">
        <v>5117</v>
      </c>
      <c r="L14" s="14">
        <v>82</v>
      </c>
    </row>
    <row r="15" spans="1:14" ht="24.95" customHeight="1">
      <c r="B15" s="14">
        <v>2</v>
      </c>
      <c r="C15" s="14">
        <v>325</v>
      </c>
      <c r="D15" s="14" t="s">
        <v>586</v>
      </c>
      <c r="E15" s="19" t="s">
        <v>587</v>
      </c>
      <c r="F15" s="14" t="s">
        <v>588</v>
      </c>
      <c r="G15" s="14" t="s">
        <v>28</v>
      </c>
      <c r="H15" s="14" t="s">
        <v>589</v>
      </c>
      <c r="I15" s="14" t="s">
        <v>581</v>
      </c>
      <c r="J15" s="14" t="s">
        <v>590</v>
      </c>
      <c r="K15" s="37">
        <v>5467</v>
      </c>
      <c r="L15" s="14">
        <v>83</v>
      </c>
    </row>
    <row r="16" spans="1:14" ht="24.95" customHeight="1">
      <c r="B16" s="14">
        <v>3</v>
      </c>
      <c r="C16" s="14">
        <v>386</v>
      </c>
      <c r="D16" s="14" t="s">
        <v>591</v>
      </c>
      <c r="E16" s="19" t="s">
        <v>592</v>
      </c>
      <c r="F16" s="14" t="s">
        <v>593</v>
      </c>
      <c r="G16" s="14" t="s">
        <v>28</v>
      </c>
      <c r="H16" s="14" t="s">
        <v>594</v>
      </c>
      <c r="I16" s="14" t="s">
        <v>581</v>
      </c>
      <c r="J16" s="14" t="s">
        <v>595</v>
      </c>
      <c r="K16" s="38">
        <v>3850</v>
      </c>
      <c r="L16" s="14">
        <v>84</v>
      </c>
    </row>
    <row r="17" spans="2:12" ht="24.95" customHeight="1">
      <c r="B17" s="14">
        <v>4</v>
      </c>
      <c r="C17" s="14">
        <v>419</v>
      </c>
      <c r="D17" s="14" t="s">
        <v>596</v>
      </c>
      <c r="E17" s="19" t="s">
        <v>597</v>
      </c>
      <c r="F17" s="14" t="s">
        <v>598</v>
      </c>
      <c r="G17" s="14" t="s">
        <v>28</v>
      </c>
      <c r="H17" s="14" t="s">
        <v>599</v>
      </c>
      <c r="I17" s="14" t="s">
        <v>581</v>
      </c>
      <c r="J17" s="14" t="s">
        <v>600</v>
      </c>
      <c r="K17" s="37">
        <v>6859</v>
      </c>
      <c r="L17" s="14">
        <v>85</v>
      </c>
    </row>
    <row r="18" spans="2:12" ht="24.95" customHeight="1">
      <c r="B18" s="14">
        <v>5</v>
      </c>
      <c r="C18" s="14">
        <v>487</v>
      </c>
      <c r="D18" s="14" t="s">
        <v>604</v>
      </c>
      <c r="E18" s="19" t="s">
        <v>605</v>
      </c>
      <c r="F18" s="14" t="s">
        <v>606</v>
      </c>
      <c r="G18" s="14" t="s">
        <v>28</v>
      </c>
      <c r="H18" s="14" t="s">
        <v>310</v>
      </c>
      <c r="I18" s="14" t="s">
        <v>581</v>
      </c>
      <c r="J18" s="14" t="s">
        <v>600</v>
      </c>
      <c r="K18" s="38">
        <v>5358</v>
      </c>
      <c r="L18" s="14">
        <v>86</v>
      </c>
    </row>
    <row r="19" spans="2:12" ht="24.95" customHeight="1">
      <c r="B19" s="14">
        <v>6</v>
      </c>
      <c r="C19" s="14">
        <v>614</v>
      </c>
      <c r="D19" s="14" t="s">
        <v>607</v>
      </c>
      <c r="E19" s="19" t="s">
        <v>608</v>
      </c>
      <c r="F19" s="14" t="s">
        <v>609</v>
      </c>
      <c r="G19" s="14" t="s">
        <v>28</v>
      </c>
      <c r="H19" s="14" t="s">
        <v>610</v>
      </c>
      <c r="I19" s="14" t="s">
        <v>581</v>
      </c>
      <c r="J19" s="14" t="s">
        <v>611</v>
      </c>
      <c r="K19" s="38">
        <v>6813</v>
      </c>
      <c r="L19" s="14">
        <v>87</v>
      </c>
    </row>
    <row r="20" spans="2:12" ht="24.95" customHeight="1">
      <c r="B20" s="14">
        <v>7</v>
      </c>
      <c r="C20" s="14">
        <v>666</v>
      </c>
      <c r="D20" s="14" t="s">
        <v>612</v>
      </c>
      <c r="E20" s="19" t="s">
        <v>613</v>
      </c>
      <c r="F20" s="14" t="s">
        <v>614</v>
      </c>
      <c r="G20" s="14" t="s">
        <v>28</v>
      </c>
      <c r="H20" s="14" t="s">
        <v>330</v>
      </c>
      <c r="I20" s="14" t="s">
        <v>581</v>
      </c>
      <c r="J20" s="14" t="s">
        <v>595</v>
      </c>
      <c r="K20" s="37">
        <v>5664</v>
      </c>
      <c r="L20" s="14">
        <v>88</v>
      </c>
    </row>
    <row r="21" spans="2:12" ht="24.95" customHeight="1">
      <c r="B21" s="14">
        <v>8</v>
      </c>
      <c r="C21" s="14">
        <v>679</v>
      </c>
      <c r="D21" s="14" t="s">
        <v>620</v>
      </c>
      <c r="E21" s="19" t="s">
        <v>621</v>
      </c>
      <c r="F21" s="14" t="s">
        <v>622</v>
      </c>
      <c r="G21" s="14" t="s">
        <v>28</v>
      </c>
      <c r="H21" s="14" t="s">
        <v>348</v>
      </c>
      <c r="I21" s="14" t="s">
        <v>581</v>
      </c>
      <c r="J21" s="14" t="s">
        <v>619</v>
      </c>
      <c r="K21" s="39">
        <v>6494</v>
      </c>
      <c r="L21" s="14">
        <v>89</v>
      </c>
    </row>
    <row r="22" spans="2:12" ht="24.95" customHeight="1">
      <c r="B22" s="14">
        <v>9</v>
      </c>
      <c r="C22" s="14">
        <v>692</v>
      </c>
      <c r="D22" s="14" t="s">
        <v>623</v>
      </c>
      <c r="E22" s="19" t="s">
        <v>624</v>
      </c>
      <c r="F22" s="14" t="s">
        <v>625</v>
      </c>
      <c r="G22" s="14" t="s">
        <v>28</v>
      </c>
      <c r="H22" s="14" t="s">
        <v>344</v>
      </c>
      <c r="I22" s="14" t="s">
        <v>581</v>
      </c>
      <c r="J22" s="14" t="s">
        <v>600</v>
      </c>
      <c r="K22" s="38">
        <v>6859</v>
      </c>
      <c r="L22" s="14">
        <v>90</v>
      </c>
    </row>
    <row r="23" spans="2:12" ht="24.95" customHeight="1">
      <c r="B23" s="14">
        <v>10</v>
      </c>
      <c r="C23" s="14">
        <v>711</v>
      </c>
      <c r="D23" s="14" t="s">
        <v>626</v>
      </c>
      <c r="E23" s="19" t="s">
        <v>627</v>
      </c>
      <c r="F23" s="14" t="s">
        <v>628</v>
      </c>
      <c r="G23" s="14" t="s">
        <v>28</v>
      </c>
      <c r="H23" s="14" t="s">
        <v>629</v>
      </c>
      <c r="I23" s="14" t="s">
        <v>581</v>
      </c>
      <c r="J23" s="14" t="s">
        <v>600</v>
      </c>
      <c r="K23" s="37">
        <v>5414</v>
      </c>
      <c r="L23" s="14">
        <v>91</v>
      </c>
    </row>
    <row r="24" spans="2:12" ht="24.95" customHeight="1">
      <c r="B24" s="14">
        <v>11</v>
      </c>
      <c r="C24" s="14">
        <v>717</v>
      </c>
      <c r="D24" s="14" t="s">
        <v>630</v>
      </c>
      <c r="E24" s="19" t="s">
        <v>631</v>
      </c>
      <c r="F24" s="14" t="s">
        <v>632</v>
      </c>
      <c r="G24" s="14" t="s">
        <v>28</v>
      </c>
      <c r="H24" s="14" t="s">
        <v>633</v>
      </c>
      <c r="I24" s="14" t="s">
        <v>581</v>
      </c>
      <c r="J24" s="14" t="s">
        <v>600</v>
      </c>
      <c r="K24" s="38">
        <v>6630</v>
      </c>
      <c r="L24" s="14">
        <v>92</v>
      </c>
    </row>
    <row r="25" spans="2:12" ht="24.95" customHeight="1">
      <c r="B25" s="14">
        <v>12</v>
      </c>
      <c r="C25" s="14">
        <v>997</v>
      </c>
      <c r="D25" s="14" t="s">
        <v>634</v>
      </c>
      <c r="E25" s="19" t="s">
        <v>635</v>
      </c>
      <c r="F25" s="14" t="s">
        <v>636</v>
      </c>
      <c r="G25" s="14" t="s">
        <v>28</v>
      </c>
      <c r="H25" s="14" t="s">
        <v>355</v>
      </c>
      <c r="I25" s="14" t="s">
        <v>581</v>
      </c>
      <c r="J25" s="14" t="s">
        <v>637</v>
      </c>
      <c r="K25" s="38">
        <v>5394</v>
      </c>
      <c r="L25" s="14">
        <v>93</v>
      </c>
    </row>
    <row r="26" spans="2:12" ht="24.95" customHeight="1">
      <c r="B26" s="14">
        <v>13</v>
      </c>
      <c r="C26" s="14">
        <v>1000</v>
      </c>
      <c r="D26" s="14" t="s">
        <v>638</v>
      </c>
      <c r="E26" s="19" t="s">
        <v>639</v>
      </c>
      <c r="F26" s="14" t="s">
        <v>640</v>
      </c>
      <c r="G26" s="14" t="s">
        <v>28</v>
      </c>
      <c r="H26" s="14" t="s">
        <v>641</v>
      </c>
      <c r="I26" s="14" t="s">
        <v>581</v>
      </c>
      <c r="J26" s="14" t="s">
        <v>642</v>
      </c>
      <c r="K26" s="38">
        <v>5998</v>
      </c>
      <c r="L26" s="14">
        <v>94</v>
      </c>
    </row>
    <row r="27" spans="2:12" ht="24.95" customHeight="1">
      <c r="B27" s="14">
        <v>14</v>
      </c>
      <c r="C27" s="14">
        <v>1003</v>
      </c>
      <c r="D27" s="14" t="s">
        <v>643</v>
      </c>
      <c r="E27" s="19" t="s">
        <v>644</v>
      </c>
      <c r="F27" s="14" t="s">
        <v>645</v>
      </c>
      <c r="G27" s="14" t="s">
        <v>28</v>
      </c>
      <c r="H27" s="14" t="s">
        <v>646</v>
      </c>
      <c r="I27" s="14" t="s">
        <v>581</v>
      </c>
      <c r="J27" s="14" t="s">
        <v>647</v>
      </c>
      <c r="K27" s="38">
        <v>4199</v>
      </c>
      <c r="L27" s="14">
        <v>95</v>
      </c>
    </row>
    <row r="28" spans="2:12" ht="24.95" customHeight="1">
      <c r="B28" s="14">
        <v>15</v>
      </c>
      <c r="C28" s="14">
        <v>1013</v>
      </c>
      <c r="D28" s="14" t="s">
        <v>648</v>
      </c>
      <c r="E28" s="19" t="s">
        <v>649</v>
      </c>
      <c r="F28" s="14" t="s">
        <v>650</v>
      </c>
      <c r="G28" s="14" t="s">
        <v>28</v>
      </c>
      <c r="H28" s="14" t="s">
        <v>355</v>
      </c>
      <c r="I28" s="14" t="s">
        <v>581</v>
      </c>
      <c r="J28" s="14" t="s">
        <v>651</v>
      </c>
      <c r="K28" s="37">
        <v>6893</v>
      </c>
      <c r="L28" s="14">
        <v>96</v>
      </c>
    </row>
    <row r="29" spans="2:12" ht="24.95" customHeight="1">
      <c r="B29" s="14">
        <v>16</v>
      </c>
      <c r="C29" s="14">
        <v>1015</v>
      </c>
      <c r="D29" s="14" t="s">
        <v>652</v>
      </c>
      <c r="E29" s="19" t="s">
        <v>653</v>
      </c>
      <c r="F29" s="14" t="s">
        <v>654</v>
      </c>
      <c r="G29" s="14" t="s">
        <v>28</v>
      </c>
      <c r="H29" s="14" t="s">
        <v>464</v>
      </c>
      <c r="I29" s="14" t="s">
        <v>581</v>
      </c>
      <c r="J29" s="14" t="s">
        <v>651</v>
      </c>
      <c r="K29" s="37">
        <v>4314</v>
      </c>
      <c r="L29" s="14">
        <v>97</v>
      </c>
    </row>
    <row r="30" spans="2:12" ht="24.95" customHeight="1">
      <c r="B30" s="14">
        <v>17</v>
      </c>
      <c r="C30" s="14">
        <v>1019</v>
      </c>
      <c r="D30" s="14" t="s">
        <v>655</v>
      </c>
      <c r="E30" s="19" t="s">
        <v>656</v>
      </c>
      <c r="F30" s="14" t="s">
        <v>657</v>
      </c>
      <c r="G30" s="14" t="s">
        <v>28</v>
      </c>
      <c r="H30" s="14" t="s">
        <v>464</v>
      </c>
      <c r="I30" s="14" t="s">
        <v>581</v>
      </c>
      <c r="J30" s="14" t="s">
        <v>651</v>
      </c>
      <c r="K30" s="38">
        <v>3597</v>
      </c>
      <c r="L30" s="14">
        <v>98</v>
      </c>
    </row>
    <row r="31" spans="2:12" ht="24.95" customHeight="1">
      <c r="B31" s="14">
        <v>18</v>
      </c>
      <c r="C31" s="14">
        <v>1072</v>
      </c>
      <c r="D31" s="14" t="s">
        <v>658</v>
      </c>
      <c r="E31" s="19" t="s">
        <v>659</v>
      </c>
      <c r="F31" s="14" t="s">
        <v>660</v>
      </c>
      <c r="G31" s="14" t="s">
        <v>28</v>
      </c>
      <c r="H31" s="14" t="s">
        <v>661</v>
      </c>
      <c r="I31" s="14" t="s">
        <v>581</v>
      </c>
      <c r="J31" s="14" t="s">
        <v>662</v>
      </c>
      <c r="K31" s="38">
        <v>3300</v>
      </c>
      <c r="L31" s="14">
        <v>99</v>
      </c>
    </row>
    <row r="32" spans="2:12" ht="24.95" customHeight="1">
      <c r="B32" s="14">
        <v>19</v>
      </c>
      <c r="C32" s="14">
        <v>1122</v>
      </c>
      <c r="D32" s="14" t="s">
        <v>667</v>
      </c>
      <c r="E32" s="19" t="s">
        <v>668</v>
      </c>
      <c r="F32" s="14" t="s">
        <v>669</v>
      </c>
      <c r="G32" s="14" t="s">
        <v>28</v>
      </c>
      <c r="H32" s="14" t="s">
        <v>670</v>
      </c>
      <c r="I32" s="14" t="s">
        <v>581</v>
      </c>
      <c r="J32" s="14" t="s">
        <v>671</v>
      </c>
      <c r="K32" s="37">
        <v>5148</v>
      </c>
      <c r="L32" s="14">
        <v>100</v>
      </c>
    </row>
    <row r="33" spans="2:12" ht="24.95" customHeight="1">
      <c r="B33" s="14">
        <v>20</v>
      </c>
      <c r="C33" s="14">
        <v>1171</v>
      </c>
      <c r="D33" s="14" t="s">
        <v>672</v>
      </c>
      <c r="E33" s="19" t="s">
        <v>673</v>
      </c>
      <c r="F33" s="14" t="s">
        <v>674</v>
      </c>
      <c r="G33" s="14" t="s">
        <v>28</v>
      </c>
      <c r="H33" s="14" t="s">
        <v>273</v>
      </c>
      <c r="I33" s="14" t="s">
        <v>581</v>
      </c>
      <c r="J33" s="14" t="s">
        <v>651</v>
      </c>
      <c r="K33" s="38">
        <v>5970</v>
      </c>
      <c r="L33" s="14">
        <v>101</v>
      </c>
    </row>
    <row r="34" spans="2:12" ht="24.95" customHeight="1">
      <c r="B34" s="14">
        <v>21</v>
      </c>
      <c r="C34" s="14">
        <v>1213</v>
      </c>
      <c r="D34" s="14" t="s">
        <v>675</v>
      </c>
      <c r="E34" s="19" t="s">
        <v>676</v>
      </c>
      <c r="F34" s="14" t="s">
        <v>677</v>
      </c>
      <c r="G34" s="14" t="s">
        <v>28</v>
      </c>
      <c r="H34" s="14" t="s">
        <v>61</v>
      </c>
      <c r="I34" s="14" t="s">
        <v>581</v>
      </c>
      <c r="J34" s="14" t="s">
        <v>651</v>
      </c>
      <c r="K34" s="38">
        <v>5105</v>
      </c>
      <c r="L34" s="14">
        <v>102</v>
      </c>
    </row>
    <row r="35" spans="2:12" ht="24.95" customHeight="1">
      <c r="B35" s="14">
        <v>22</v>
      </c>
      <c r="C35" s="14">
        <v>1175</v>
      </c>
      <c r="D35" s="14" t="s">
        <v>678</v>
      </c>
      <c r="E35" s="19" t="s">
        <v>679</v>
      </c>
      <c r="F35" s="14" t="s">
        <v>680</v>
      </c>
      <c r="G35" s="14" t="s">
        <v>28</v>
      </c>
      <c r="H35" s="14" t="s">
        <v>589</v>
      </c>
      <c r="I35" s="14" t="s">
        <v>581</v>
      </c>
      <c r="J35" s="14" t="s">
        <v>681</v>
      </c>
      <c r="K35" s="37">
        <v>5067</v>
      </c>
      <c r="L35" s="14">
        <v>103</v>
      </c>
    </row>
    <row r="36" spans="2:12" ht="24.95" customHeight="1">
      <c r="B36" s="14">
        <v>23</v>
      </c>
      <c r="C36" s="14">
        <v>1290</v>
      </c>
      <c r="D36" s="14" t="s">
        <v>682</v>
      </c>
      <c r="E36" s="19" t="s">
        <v>683</v>
      </c>
      <c r="F36" s="14" t="s">
        <v>684</v>
      </c>
      <c r="G36" s="14" t="s">
        <v>28</v>
      </c>
      <c r="H36" s="14" t="s">
        <v>589</v>
      </c>
      <c r="I36" s="14" t="s">
        <v>581</v>
      </c>
      <c r="J36" s="14" t="s">
        <v>642</v>
      </c>
      <c r="K36" s="38">
        <v>6690</v>
      </c>
      <c r="L36" s="14">
        <v>104</v>
      </c>
    </row>
    <row r="37" spans="2:12" ht="24.95" customHeight="1">
      <c r="B37" s="14">
        <v>24</v>
      </c>
      <c r="C37" s="14">
        <v>2036</v>
      </c>
      <c r="D37" s="14" t="s">
        <v>685</v>
      </c>
      <c r="E37" s="19" t="s">
        <v>686</v>
      </c>
      <c r="F37" s="14" t="s">
        <v>687</v>
      </c>
      <c r="G37" s="14" t="s">
        <v>28</v>
      </c>
      <c r="H37" s="14" t="s">
        <v>688</v>
      </c>
      <c r="I37" s="14" t="s">
        <v>581</v>
      </c>
      <c r="J37" s="14" t="s">
        <v>689</v>
      </c>
      <c r="K37" s="38">
        <v>5341</v>
      </c>
      <c r="L37" s="14">
        <v>105</v>
      </c>
    </row>
    <row r="38" spans="2:12" ht="24.95" customHeight="1">
      <c r="B38" s="14">
        <v>25</v>
      </c>
      <c r="C38" s="14">
        <v>2064</v>
      </c>
      <c r="D38" s="14" t="s">
        <v>690</v>
      </c>
      <c r="E38" s="19" t="s">
        <v>691</v>
      </c>
      <c r="F38" s="14" t="s">
        <v>692</v>
      </c>
      <c r="G38" s="14" t="s">
        <v>28</v>
      </c>
      <c r="H38" s="14" t="s">
        <v>464</v>
      </c>
      <c r="I38" s="14" t="s">
        <v>581</v>
      </c>
      <c r="J38" s="14" t="s">
        <v>693</v>
      </c>
      <c r="K38" s="37">
        <v>5049</v>
      </c>
      <c r="L38" s="14">
        <v>106</v>
      </c>
    </row>
    <row r="39" spans="2:12" ht="24.95" customHeight="1">
      <c r="B39" s="14">
        <v>26</v>
      </c>
      <c r="C39" s="14">
        <v>2072</v>
      </c>
      <c r="D39" s="14" t="s">
        <v>698</v>
      </c>
      <c r="E39" s="19" t="s">
        <v>699</v>
      </c>
      <c r="F39" s="14" t="s">
        <v>700</v>
      </c>
      <c r="G39" s="14" t="s">
        <v>28</v>
      </c>
      <c r="H39" s="14" t="s">
        <v>701</v>
      </c>
      <c r="I39" s="14" t="s">
        <v>581</v>
      </c>
      <c r="J39" s="14" t="s">
        <v>702</v>
      </c>
      <c r="K39" s="37">
        <v>6598</v>
      </c>
      <c r="L39" s="14">
        <v>107</v>
      </c>
    </row>
    <row r="40" spans="2:12" ht="24.95" customHeight="1">
      <c r="B40" s="14">
        <v>27</v>
      </c>
      <c r="C40" s="14">
        <v>2106</v>
      </c>
      <c r="D40" s="14" t="s">
        <v>703</v>
      </c>
      <c r="E40" s="19" t="s">
        <v>704</v>
      </c>
      <c r="F40" s="14" t="s">
        <v>705</v>
      </c>
      <c r="G40" s="14" t="s">
        <v>28</v>
      </c>
      <c r="H40" s="14" t="s">
        <v>330</v>
      </c>
      <c r="I40" s="14" t="s">
        <v>581</v>
      </c>
      <c r="J40" s="14" t="s">
        <v>706</v>
      </c>
      <c r="K40" s="38">
        <v>4069</v>
      </c>
      <c r="L40" s="14">
        <v>108</v>
      </c>
    </row>
    <row r="41" spans="2:12" ht="24.95" customHeight="1">
      <c r="B41" s="14">
        <v>28</v>
      </c>
      <c r="C41" s="14">
        <v>2114</v>
      </c>
      <c r="D41" s="14" t="s">
        <v>707</v>
      </c>
      <c r="E41" s="19" t="s">
        <v>708</v>
      </c>
      <c r="F41" s="14" t="s">
        <v>709</v>
      </c>
      <c r="G41" s="14" t="s">
        <v>28</v>
      </c>
      <c r="H41" s="14" t="s">
        <v>710</v>
      </c>
      <c r="I41" s="14" t="s">
        <v>581</v>
      </c>
      <c r="J41" s="14" t="s">
        <v>711</v>
      </c>
      <c r="K41" s="39">
        <v>6947</v>
      </c>
      <c r="L41" s="14">
        <v>109</v>
      </c>
    </row>
    <row r="42" spans="2:12" ht="24.95" customHeight="1">
      <c r="B42" s="14">
        <v>29</v>
      </c>
      <c r="C42" s="14">
        <v>2116</v>
      </c>
      <c r="D42" s="14" t="s">
        <v>712</v>
      </c>
      <c r="E42" s="19" t="s">
        <v>713</v>
      </c>
      <c r="F42" s="14" t="s">
        <v>714</v>
      </c>
      <c r="G42" s="14" t="s">
        <v>28</v>
      </c>
      <c r="H42" s="14" t="s">
        <v>589</v>
      </c>
      <c r="I42" s="14" t="s">
        <v>581</v>
      </c>
      <c r="J42" s="14" t="s">
        <v>693</v>
      </c>
      <c r="K42" s="38">
        <v>6697</v>
      </c>
      <c r="L42" s="14">
        <v>110</v>
      </c>
    </row>
    <row r="43" spans="2:12" ht="24.95" customHeight="1">
      <c r="B43" s="14">
        <v>30</v>
      </c>
      <c r="C43" s="14">
        <v>2120</v>
      </c>
      <c r="D43" s="14" t="s">
        <v>715</v>
      </c>
      <c r="E43" s="14">
        <v>188081229224</v>
      </c>
      <c r="F43" s="14" t="s">
        <v>716</v>
      </c>
      <c r="G43" s="14" t="s">
        <v>28</v>
      </c>
      <c r="H43" s="14" t="s">
        <v>717</v>
      </c>
      <c r="I43" s="14" t="s">
        <v>581</v>
      </c>
      <c r="J43" s="14" t="s">
        <v>706</v>
      </c>
      <c r="K43" s="38">
        <v>4967</v>
      </c>
      <c r="L43" s="14">
        <v>111</v>
      </c>
    </row>
    <row r="44" spans="2:12" ht="24.95" customHeight="1">
      <c r="B44" s="14">
        <v>31</v>
      </c>
      <c r="C44" s="14">
        <v>2122</v>
      </c>
      <c r="D44" s="14" t="s">
        <v>718</v>
      </c>
      <c r="E44" s="19" t="s">
        <v>719</v>
      </c>
      <c r="F44" s="14" t="s">
        <v>720</v>
      </c>
      <c r="G44" s="14" t="s">
        <v>28</v>
      </c>
      <c r="H44" s="14" t="s">
        <v>721</v>
      </c>
      <c r="I44" s="14" t="s">
        <v>581</v>
      </c>
      <c r="J44" s="14" t="s">
        <v>722</v>
      </c>
      <c r="K44" s="38">
        <v>6667</v>
      </c>
      <c r="L44" s="14">
        <v>112</v>
      </c>
    </row>
    <row r="45" spans="2:12" ht="24.95" customHeight="1">
      <c r="B45" s="14">
        <v>32</v>
      </c>
      <c r="C45" s="14">
        <v>2123</v>
      </c>
      <c r="D45" s="14" t="s">
        <v>723</v>
      </c>
      <c r="E45" s="19" t="s">
        <v>724</v>
      </c>
      <c r="F45" s="14" t="s">
        <v>725</v>
      </c>
      <c r="G45" s="14" t="s">
        <v>28</v>
      </c>
      <c r="H45" s="14" t="s">
        <v>726</v>
      </c>
      <c r="I45" s="14" t="s">
        <v>581</v>
      </c>
      <c r="J45" s="14" t="s">
        <v>727</v>
      </c>
      <c r="K45" s="38">
        <v>5222</v>
      </c>
      <c r="L45" s="14">
        <v>113</v>
      </c>
    </row>
    <row r="46" spans="2:12" ht="24.95" customHeight="1">
      <c r="B46" s="14">
        <v>33</v>
      </c>
      <c r="C46" s="14">
        <v>2125</v>
      </c>
      <c r="D46" s="14" t="s">
        <v>728</v>
      </c>
      <c r="E46" s="19" t="s">
        <v>729</v>
      </c>
      <c r="F46" s="14" t="s">
        <v>730</v>
      </c>
      <c r="G46" s="14" t="s">
        <v>28</v>
      </c>
      <c r="H46" s="14" t="s">
        <v>731</v>
      </c>
      <c r="I46" s="14" t="s">
        <v>581</v>
      </c>
      <c r="J46" s="14" t="s">
        <v>727</v>
      </c>
      <c r="K46" s="37">
        <v>5095</v>
      </c>
      <c r="L46" s="14">
        <v>114</v>
      </c>
    </row>
    <row r="47" spans="2:12" ht="24.95" customHeight="1">
      <c r="B47" s="14">
        <v>34</v>
      </c>
      <c r="C47" s="14">
        <v>2126</v>
      </c>
      <c r="D47" s="14" t="s">
        <v>732</v>
      </c>
      <c r="E47" s="19" t="s">
        <v>733</v>
      </c>
      <c r="F47" s="14" t="s">
        <v>734</v>
      </c>
      <c r="G47" s="14" t="s">
        <v>28</v>
      </c>
      <c r="H47" s="14" t="s">
        <v>344</v>
      </c>
      <c r="I47" s="14" t="s">
        <v>581</v>
      </c>
      <c r="J47" s="14" t="s">
        <v>702</v>
      </c>
      <c r="K47" s="37">
        <v>3877</v>
      </c>
      <c r="L47" s="14">
        <v>115</v>
      </c>
    </row>
    <row r="48" spans="2:12" ht="24.95" customHeight="1">
      <c r="B48" s="14">
        <v>35</v>
      </c>
      <c r="C48" s="14">
        <v>2128</v>
      </c>
      <c r="D48" s="14" t="s">
        <v>735</v>
      </c>
      <c r="E48" s="19" t="s">
        <v>736</v>
      </c>
      <c r="F48" s="14" t="s">
        <v>737</v>
      </c>
      <c r="G48" s="14" t="s">
        <v>28</v>
      </c>
      <c r="H48" s="14" t="s">
        <v>330</v>
      </c>
      <c r="I48" s="14" t="s">
        <v>581</v>
      </c>
      <c r="J48" s="14" t="s">
        <v>738</v>
      </c>
      <c r="K48" s="38">
        <v>4129</v>
      </c>
      <c r="L48" s="14">
        <v>116</v>
      </c>
    </row>
    <row r="49" spans="2:12" ht="24.95" customHeight="1">
      <c r="B49" s="14">
        <v>36</v>
      </c>
      <c r="C49" s="14">
        <v>2130</v>
      </c>
      <c r="D49" s="14" t="s">
        <v>739</v>
      </c>
      <c r="E49" s="19" t="s">
        <v>740</v>
      </c>
      <c r="F49" s="14" t="s">
        <v>741</v>
      </c>
      <c r="G49" s="14" t="s">
        <v>28</v>
      </c>
      <c r="H49" s="14" t="s">
        <v>310</v>
      </c>
      <c r="I49" s="14" t="s">
        <v>581</v>
      </c>
      <c r="J49" s="14" t="s">
        <v>722</v>
      </c>
      <c r="K49" s="38">
        <v>6591</v>
      </c>
      <c r="L49" s="14">
        <v>117</v>
      </c>
    </row>
    <row r="50" spans="2:12" ht="24.95" customHeight="1">
      <c r="B50" s="14">
        <v>37</v>
      </c>
      <c r="C50" s="14">
        <v>2162</v>
      </c>
      <c r="D50" s="56" t="s">
        <v>742</v>
      </c>
      <c r="E50" s="19" t="s">
        <v>743</v>
      </c>
      <c r="F50" s="14" t="s">
        <v>744</v>
      </c>
      <c r="G50" s="14" t="s">
        <v>28</v>
      </c>
      <c r="H50" s="14" t="s">
        <v>177</v>
      </c>
      <c r="I50" s="14" t="s">
        <v>581</v>
      </c>
      <c r="J50" s="14" t="s">
        <v>706</v>
      </c>
      <c r="K50" s="38">
        <v>5997</v>
      </c>
      <c r="L50" s="14">
        <v>118</v>
      </c>
    </row>
    <row r="51" spans="2:12" ht="24.95" customHeight="1">
      <c r="B51" s="14">
        <v>38</v>
      </c>
      <c r="C51" s="14">
        <v>2186</v>
      </c>
      <c r="D51" s="56" t="s">
        <v>745</v>
      </c>
      <c r="E51" s="19" t="s">
        <v>746</v>
      </c>
      <c r="F51" s="14" t="s">
        <v>747</v>
      </c>
      <c r="G51" s="14" t="s">
        <v>28</v>
      </c>
      <c r="H51" s="14" t="s">
        <v>748</v>
      </c>
      <c r="I51" s="14" t="s">
        <v>581</v>
      </c>
      <c r="J51" s="14" t="s">
        <v>706</v>
      </c>
      <c r="K51" s="38">
        <v>6799</v>
      </c>
      <c r="L51" s="14">
        <v>119</v>
      </c>
    </row>
    <row r="52" spans="2:12" ht="24.95" customHeight="1">
      <c r="B52" s="14">
        <v>39</v>
      </c>
      <c r="C52" s="14">
        <v>2198</v>
      </c>
      <c r="D52" s="56" t="s">
        <v>749</v>
      </c>
      <c r="E52" s="19" t="s">
        <v>750</v>
      </c>
      <c r="F52" s="14" t="s">
        <v>751</v>
      </c>
      <c r="G52" s="14" t="s">
        <v>28</v>
      </c>
      <c r="H52" s="14" t="s">
        <v>177</v>
      </c>
      <c r="I52" s="14" t="s">
        <v>581</v>
      </c>
      <c r="J52" s="14" t="s">
        <v>752</v>
      </c>
      <c r="K52" s="38">
        <v>6994</v>
      </c>
      <c r="L52" s="14">
        <v>120</v>
      </c>
    </row>
    <row r="53" spans="2:12" ht="24.95" customHeight="1">
      <c r="B53" s="14">
        <v>40</v>
      </c>
      <c r="C53" s="14">
        <v>2200</v>
      </c>
      <c r="D53" s="56" t="s">
        <v>753</v>
      </c>
      <c r="E53" s="19" t="s">
        <v>754</v>
      </c>
      <c r="F53" s="14" t="s">
        <v>755</v>
      </c>
      <c r="G53" s="14" t="s">
        <v>28</v>
      </c>
      <c r="H53" s="14" t="s">
        <v>344</v>
      </c>
      <c r="I53" s="14" t="s">
        <v>581</v>
      </c>
      <c r="J53" s="14" t="s">
        <v>706</v>
      </c>
      <c r="K53" s="38">
        <v>4745</v>
      </c>
      <c r="L53" s="14">
        <v>121</v>
      </c>
    </row>
    <row r="54" spans="2:12" ht="24.95" customHeight="1">
      <c r="B54" s="14">
        <v>41</v>
      </c>
      <c r="C54" s="14">
        <v>2212</v>
      </c>
      <c r="D54" s="56" t="s">
        <v>756</v>
      </c>
      <c r="E54" s="19" t="s">
        <v>757</v>
      </c>
      <c r="F54" s="14" t="s">
        <v>758</v>
      </c>
      <c r="G54" s="14" t="s">
        <v>28</v>
      </c>
      <c r="H54" s="14" t="s">
        <v>344</v>
      </c>
      <c r="I54" s="14" t="s">
        <v>581</v>
      </c>
      <c r="J54" s="14" t="s">
        <v>706</v>
      </c>
      <c r="K54" s="38">
        <v>4468</v>
      </c>
      <c r="L54" s="14">
        <v>122</v>
      </c>
    </row>
    <row r="55" spans="2:12" ht="24.95" customHeight="1">
      <c r="B55" s="14">
        <v>42</v>
      </c>
      <c r="C55" s="14">
        <v>2236</v>
      </c>
      <c r="D55" s="56" t="s">
        <v>763</v>
      </c>
      <c r="E55" s="19" t="s">
        <v>764</v>
      </c>
      <c r="F55" s="14" t="s">
        <v>765</v>
      </c>
      <c r="G55" s="14" t="s">
        <v>28</v>
      </c>
      <c r="H55" s="14" t="s">
        <v>520</v>
      </c>
      <c r="I55" s="14" t="s">
        <v>581</v>
      </c>
      <c r="J55" s="14" t="s">
        <v>706</v>
      </c>
      <c r="K55" s="38">
        <v>6575</v>
      </c>
      <c r="L55" s="14">
        <v>123</v>
      </c>
    </row>
    <row r="56" spans="2:12" ht="24.95" customHeight="1">
      <c r="B56" s="14">
        <v>43</v>
      </c>
      <c r="C56" s="14">
        <v>2250</v>
      </c>
      <c r="D56" s="56" t="s">
        <v>766</v>
      </c>
      <c r="E56" s="19" t="s">
        <v>767</v>
      </c>
      <c r="F56" s="14" t="s">
        <v>768</v>
      </c>
      <c r="G56" s="14" t="s">
        <v>28</v>
      </c>
      <c r="H56" s="14" t="s">
        <v>769</v>
      </c>
      <c r="I56" s="14" t="s">
        <v>581</v>
      </c>
      <c r="J56" s="14" t="s">
        <v>770</v>
      </c>
      <c r="K56" s="38">
        <v>6894</v>
      </c>
      <c r="L56" s="14">
        <v>124</v>
      </c>
    </row>
    <row r="57" spans="2:12" ht="24.95" customHeight="1">
      <c r="B57" s="14">
        <v>44</v>
      </c>
      <c r="C57" s="14">
        <v>2322</v>
      </c>
      <c r="D57" s="56" t="s">
        <v>771</v>
      </c>
      <c r="E57" s="19" t="s">
        <v>772</v>
      </c>
      <c r="F57" s="14" t="s">
        <v>773</v>
      </c>
      <c r="G57" s="14" t="s">
        <v>28</v>
      </c>
      <c r="H57" s="14" t="s">
        <v>425</v>
      </c>
      <c r="I57" s="14" t="s">
        <v>581</v>
      </c>
      <c r="J57" s="14" t="s">
        <v>706</v>
      </c>
      <c r="K57" s="38">
        <v>5972</v>
      </c>
      <c r="L57" s="14">
        <v>125</v>
      </c>
    </row>
    <row r="58" spans="2:12" ht="24.95" customHeight="1">
      <c r="B58" s="14">
        <v>45</v>
      </c>
      <c r="C58" s="14">
        <v>2335</v>
      </c>
      <c r="D58" s="56" t="s">
        <v>774</v>
      </c>
      <c r="E58" s="19" t="s">
        <v>775</v>
      </c>
      <c r="F58" s="14" t="s">
        <v>776</v>
      </c>
      <c r="G58" s="14" t="s">
        <v>28</v>
      </c>
      <c r="H58" s="14" t="s">
        <v>425</v>
      </c>
      <c r="I58" s="14" t="s">
        <v>581</v>
      </c>
      <c r="J58" s="14" t="s">
        <v>777</v>
      </c>
      <c r="K58" s="38">
        <v>6840</v>
      </c>
      <c r="L58" s="14">
        <v>126</v>
      </c>
    </row>
    <row r="59" spans="2:12" ht="24.95" customHeight="1">
      <c r="B59" s="14">
        <v>46</v>
      </c>
      <c r="C59" s="14">
        <v>2694</v>
      </c>
      <c r="D59" s="56" t="s">
        <v>782</v>
      </c>
      <c r="E59" s="19" t="s">
        <v>783</v>
      </c>
      <c r="F59" s="14" t="s">
        <v>784</v>
      </c>
      <c r="G59" s="14" t="s">
        <v>28</v>
      </c>
      <c r="H59" s="14" t="s">
        <v>464</v>
      </c>
      <c r="I59" s="14" t="s">
        <v>581</v>
      </c>
      <c r="J59" s="14" t="s">
        <v>785</v>
      </c>
      <c r="K59" s="38">
        <v>5539</v>
      </c>
      <c r="L59" s="14">
        <v>127</v>
      </c>
    </row>
    <row r="60" spans="2:12" ht="24.95" customHeight="1">
      <c r="B60" s="14">
        <v>47</v>
      </c>
      <c r="C60" s="14">
        <v>2786</v>
      </c>
      <c r="D60" s="56" t="s">
        <v>786</v>
      </c>
      <c r="E60" s="19" t="s">
        <v>787</v>
      </c>
      <c r="F60" s="14" t="s">
        <v>788</v>
      </c>
      <c r="G60" s="14" t="s">
        <v>28</v>
      </c>
      <c r="H60" s="14" t="s">
        <v>287</v>
      </c>
      <c r="I60" s="14" t="s">
        <v>581</v>
      </c>
      <c r="J60" s="14" t="s">
        <v>789</v>
      </c>
      <c r="K60" s="38">
        <v>5776</v>
      </c>
      <c r="L60" s="14">
        <v>128</v>
      </c>
    </row>
    <row r="61" spans="2:12" ht="24.95" customHeight="1">
      <c r="B61" s="14">
        <v>48</v>
      </c>
      <c r="C61" s="14">
        <v>2787</v>
      </c>
      <c r="D61" s="56" t="s">
        <v>790</v>
      </c>
      <c r="E61" s="19" t="s">
        <v>791</v>
      </c>
      <c r="F61" s="14" t="s">
        <v>792</v>
      </c>
      <c r="G61" s="14" t="s">
        <v>28</v>
      </c>
      <c r="H61" s="14" t="s">
        <v>793</v>
      </c>
      <c r="I61" s="14" t="s">
        <v>581</v>
      </c>
      <c r="J61" s="14" t="s">
        <v>752</v>
      </c>
      <c r="K61" s="38">
        <v>5831</v>
      </c>
      <c r="L61" s="14">
        <v>129</v>
      </c>
    </row>
    <row r="62" spans="2:12" ht="24.95" customHeight="1">
      <c r="B62" s="14">
        <v>49</v>
      </c>
      <c r="C62" s="14">
        <v>2788</v>
      </c>
      <c r="D62" s="56" t="s">
        <v>794</v>
      </c>
      <c r="E62" s="19" t="s">
        <v>795</v>
      </c>
      <c r="F62" s="14" t="s">
        <v>796</v>
      </c>
      <c r="G62" s="14" t="s">
        <v>28</v>
      </c>
      <c r="H62" s="14" t="s">
        <v>797</v>
      </c>
      <c r="I62" s="14" t="s">
        <v>581</v>
      </c>
      <c r="J62" s="14" t="s">
        <v>798</v>
      </c>
      <c r="K62" s="38">
        <v>6543</v>
      </c>
      <c r="L62" s="14">
        <v>130</v>
      </c>
    </row>
    <row r="63" spans="2:12" ht="24.95" customHeight="1">
      <c r="B63" s="14">
        <v>50</v>
      </c>
      <c r="C63" s="14">
        <v>2789</v>
      </c>
      <c r="D63" s="56" t="s">
        <v>799</v>
      </c>
      <c r="E63" s="19" t="s">
        <v>800</v>
      </c>
      <c r="F63" s="14" t="s">
        <v>801</v>
      </c>
      <c r="G63" s="14" t="s">
        <v>28</v>
      </c>
      <c r="H63" s="14" t="s">
        <v>61</v>
      </c>
      <c r="I63" s="14" t="s">
        <v>581</v>
      </c>
      <c r="J63" s="14" t="s">
        <v>777</v>
      </c>
      <c r="K63" s="38">
        <v>5998</v>
      </c>
      <c r="L63" s="14">
        <v>131</v>
      </c>
    </row>
    <row r="64" spans="2:12" ht="24.95" customHeight="1">
      <c r="B64" s="14">
        <v>51</v>
      </c>
      <c r="C64" s="14">
        <v>2790</v>
      </c>
      <c r="D64" s="56" t="s">
        <v>802</v>
      </c>
      <c r="E64" s="19" t="s">
        <v>803</v>
      </c>
      <c r="F64" s="14" t="s">
        <v>804</v>
      </c>
      <c r="G64" s="14" t="s">
        <v>28</v>
      </c>
      <c r="H64" s="14" t="s">
        <v>805</v>
      </c>
      <c r="I64" s="14" t="s">
        <v>581</v>
      </c>
      <c r="J64" s="14" t="s">
        <v>806</v>
      </c>
      <c r="K64" s="38">
        <v>5572</v>
      </c>
      <c r="L64" s="14">
        <v>132</v>
      </c>
    </row>
    <row r="65" spans="2:12" ht="24.95" customHeight="1">
      <c r="B65" s="14">
        <v>52</v>
      </c>
      <c r="C65" s="14">
        <v>2791</v>
      </c>
      <c r="D65" s="56" t="s">
        <v>807</v>
      </c>
      <c r="E65" s="19" t="s">
        <v>808</v>
      </c>
      <c r="F65" s="14" t="s">
        <v>809</v>
      </c>
      <c r="G65" s="14" t="s">
        <v>28</v>
      </c>
      <c r="H65" s="14" t="s">
        <v>344</v>
      </c>
      <c r="I65" s="14" t="s">
        <v>581</v>
      </c>
      <c r="J65" s="14" t="s">
        <v>810</v>
      </c>
      <c r="K65" s="38">
        <v>6604</v>
      </c>
      <c r="L65" s="14">
        <v>133</v>
      </c>
    </row>
    <row r="66" spans="2:12" ht="24.95" customHeight="1">
      <c r="B66" s="14">
        <v>53</v>
      </c>
      <c r="C66" s="14">
        <v>2826</v>
      </c>
      <c r="D66" s="56" t="s">
        <v>811</v>
      </c>
      <c r="E66" s="19" t="s">
        <v>812</v>
      </c>
      <c r="F66" s="14" t="s">
        <v>813</v>
      </c>
      <c r="G66" s="14" t="s">
        <v>28</v>
      </c>
      <c r="H66" s="14" t="s">
        <v>814</v>
      </c>
      <c r="I66" s="14" t="s">
        <v>581</v>
      </c>
      <c r="J66" s="14" t="s">
        <v>752</v>
      </c>
      <c r="K66" s="38">
        <v>5278</v>
      </c>
      <c r="L66" s="14">
        <v>134</v>
      </c>
    </row>
    <row r="67" spans="2:12" ht="24.95" customHeight="1">
      <c r="B67" s="14">
        <v>54</v>
      </c>
      <c r="C67" s="14">
        <v>2856</v>
      </c>
      <c r="D67" s="56" t="s">
        <v>815</v>
      </c>
      <c r="E67" s="19" t="s">
        <v>816</v>
      </c>
      <c r="F67" s="14" t="s">
        <v>817</v>
      </c>
      <c r="G67" s="14" t="s">
        <v>28</v>
      </c>
      <c r="H67" s="14" t="s">
        <v>818</v>
      </c>
      <c r="I67" s="14" t="s">
        <v>581</v>
      </c>
      <c r="J67" s="14" t="s">
        <v>819</v>
      </c>
      <c r="K67" s="38">
        <v>5113</v>
      </c>
      <c r="L67" s="14">
        <v>135</v>
      </c>
    </row>
    <row r="68" spans="2:12" ht="24.95" customHeight="1">
      <c r="B68" s="14">
        <v>55</v>
      </c>
      <c r="C68" s="14">
        <v>2858</v>
      </c>
      <c r="D68" s="56" t="s">
        <v>820</v>
      </c>
      <c r="E68" s="19" t="s">
        <v>821</v>
      </c>
      <c r="F68" s="14" t="s">
        <v>822</v>
      </c>
      <c r="G68" s="14" t="s">
        <v>28</v>
      </c>
      <c r="H68" s="14" t="s">
        <v>355</v>
      </c>
      <c r="I68" s="14" t="s">
        <v>581</v>
      </c>
      <c r="J68" s="14" t="s">
        <v>823</v>
      </c>
      <c r="K68" s="38">
        <v>6688</v>
      </c>
      <c r="L68" s="14">
        <v>136</v>
      </c>
    </row>
    <row r="69" spans="2:12" ht="24.95" customHeight="1">
      <c r="B69" s="14">
        <v>56</v>
      </c>
      <c r="C69" s="14">
        <v>2908</v>
      </c>
      <c r="D69" s="56" t="s">
        <v>824</v>
      </c>
      <c r="E69" s="19" t="s">
        <v>825</v>
      </c>
      <c r="F69" s="14" t="s">
        <v>826</v>
      </c>
      <c r="G69" s="14" t="s">
        <v>28</v>
      </c>
      <c r="H69" s="14" t="s">
        <v>344</v>
      </c>
      <c r="I69" s="14" t="s">
        <v>581</v>
      </c>
      <c r="J69" s="14" t="s">
        <v>827</v>
      </c>
      <c r="K69" s="38">
        <v>6133</v>
      </c>
      <c r="L69" s="14">
        <v>137</v>
      </c>
    </row>
    <row r="70" spans="2:12" ht="24.95" customHeight="1">
      <c r="B70" s="14">
        <v>57</v>
      </c>
      <c r="C70" s="14">
        <v>3073</v>
      </c>
      <c r="D70" s="56" t="s">
        <v>833</v>
      </c>
      <c r="E70" s="19" t="s">
        <v>834</v>
      </c>
      <c r="F70" s="14" t="s">
        <v>835</v>
      </c>
      <c r="G70" s="14" t="s">
        <v>28</v>
      </c>
      <c r="H70" s="14" t="s">
        <v>836</v>
      </c>
      <c r="I70" s="14" t="s">
        <v>581</v>
      </c>
      <c r="J70" s="14" t="s">
        <v>837</v>
      </c>
      <c r="K70" s="38">
        <v>5326.5</v>
      </c>
      <c r="L70" s="14">
        <v>138</v>
      </c>
    </row>
    <row r="71" spans="2:12" ht="24.95" customHeight="1">
      <c r="B71" s="14">
        <v>58</v>
      </c>
      <c r="C71" s="14">
        <v>4007</v>
      </c>
      <c r="D71" s="56" t="s">
        <v>838</v>
      </c>
      <c r="E71" s="19" t="s">
        <v>839</v>
      </c>
      <c r="F71" s="14" t="s">
        <v>840</v>
      </c>
      <c r="G71" s="14" t="s">
        <v>28</v>
      </c>
      <c r="H71" s="14" t="s">
        <v>841</v>
      </c>
      <c r="I71" s="14" t="s">
        <v>581</v>
      </c>
      <c r="J71" s="14" t="s">
        <v>842</v>
      </c>
      <c r="K71" s="38">
        <v>5059</v>
      </c>
      <c r="L71" s="14">
        <v>139</v>
      </c>
    </row>
    <row r="72" spans="2:12" ht="24.95" customHeight="1">
      <c r="B72" s="14">
        <v>59</v>
      </c>
      <c r="C72" s="14">
        <v>4008</v>
      </c>
      <c r="D72" s="56" t="s">
        <v>843</v>
      </c>
      <c r="E72" s="19" t="s">
        <v>844</v>
      </c>
      <c r="F72" s="14" t="s">
        <v>845</v>
      </c>
      <c r="G72" s="14" t="s">
        <v>28</v>
      </c>
      <c r="H72" s="14" t="s">
        <v>846</v>
      </c>
      <c r="I72" s="14" t="s">
        <v>581</v>
      </c>
      <c r="J72" s="14" t="s">
        <v>842</v>
      </c>
      <c r="K72" s="38">
        <v>6827</v>
      </c>
      <c r="L72" s="14">
        <v>140</v>
      </c>
    </row>
    <row r="73" spans="2:12" ht="24.95" customHeight="1">
      <c r="B73" s="14">
        <v>60</v>
      </c>
      <c r="C73" s="14">
        <v>4009</v>
      </c>
      <c r="D73" s="56" t="s">
        <v>847</v>
      </c>
      <c r="E73" s="19" t="s">
        <v>848</v>
      </c>
      <c r="F73" s="14" t="s">
        <v>849</v>
      </c>
      <c r="G73" s="14" t="s">
        <v>28</v>
      </c>
      <c r="H73" s="14" t="s">
        <v>793</v>
      </c>
      <c r="I73" s="14" t="s">
        <v>581</v>
      </c>
      <c r="J73" s="14" t="s">
        <v>850</v>
      </c>
      <c r="K73" s="38">
        <v>6647</v>
      </c>
      <c r="L73" s="14">
        <v>141</v>
      </c>
    </row>
    <row r="74" spans="2:12" ht="24.95" customHeight="1">
      <c r="B74" s="14">
        <v>61</v>
      </c>
      <c r="C74" s="14">
        <v>4179</v>
      </c>
      <c r="D74" s="56" t="s">
        <v>851</v>
      </c>
      <c r="E74" s="19" t="s">
        <v>852</v>
      </c>
      <c r="F74" s="14" t="s">
        <v>853</v>
      </c>
      <c r="G74" s="14" t="s">
        <v>28</v>
      </c>
      <c r="H74" s="14" t="s">
        <v>818</v>
      </c>
      <c r="I74" s="14" t="s">
        <v>581</v>
      </c>
      <c r="J74" s="14" t="s">
        <v>854</v>
      </c>
      <c r="K74" s="38">
        <v>6393</v>
      </c>
      <c r="L74" s="14">
        <v>142</v>
      </c>
    </row>
    <row r="75" spans="2:12" ht="24.95" customHeight="1">
      <c r="B75" s="14">
        <v>62</v>
      </c>
      <c r="C75" s="14">
        <v>4381</v>
      </c>
      <c r="D75" s="56" t="s">
        <v>855</v>
      </c>
      <c r="E75" s="19" t="s">
        <v>856</v>
      </c>
      <c r="F75" s="14" t="s">
        <v>857</v>
      </c>
      <c r="G75" s="14" t="s">
        <v>28</v>
      </c>
      <c r="H75" s="14" t="s">
        <v>464</v>
      </c>
      <c r="I75" s="14" t="s">
        <v>581</v>
      </c>
      <c r="J75" s="14" t="s">
        <v>681</v>
      </c>
      <c r="K75" s="38">
        <v>6879</v>
      </c>
      <c r="L75" s="14">
        <v>143</v>
      </c>
    </row>
    <row r="76" spans="2:12" ht="24.95" customHeight="1">
      <c r="B76" s="14">
        <v>63</v>
      </c>
      <c r="C76" s="14">
        <v>4406</v>
      </c>
      <c r="D76" s="56" t="s">
        <v>858</v>
      </c>
      <c r="E76" s="19" t="s">
        <v>859</v>
      </c>
      <c r="F76" s="14" t="s">
        <v>860</v>
      </c>
      <c r="G76" s="14" t="s">
        <v>28</v>
      </c>
      <c r="H76" s="14" t="s">
        <v>861</v>
      </c>
      <c r="I76" s="14" t="s">
        <v>581</v>
      </c>
      <c r="J76" s="14" t="s">
        <v>862</v>
      </c>
      <c r="K76" s="38">
        <v>5996</v>
      </c>
      <c r="L76" s="14">
        <v>144</v>
      </c>
    </row>
    <row r="77" spans="2:12" ht="24.95" customHeight="1">
      <c r="B77" s="14">
        <v>64</v>
      </c>
      <c r="C77" s="14">
        <v>4407</v>
      </c>
      <c r="D77" s="56" t="s">
        <v>863</v>
      </c>
      <c r="E77" s="19" t="s">
        <v>864</v>
      </c>
      <c r="F77" s="14" t="s">
        <v>865</v>
      </c>
      <c r="G77" s="14" t="s">
        <v>28</v>
      </c>
      <c r="H77" s="14" t="s">
        <v>547</v>
      </c>
      <c r="I77" s="14" t="s">
        <v>581</v>
      </c>
      <c r="J77" s="14" t="s">
        <v>866</v>
      </c>
      <c r="K77" s="38">
        <v>4739</v>
      </c>
      <c r="L77" s="14">
        <v>145</v>
      </c>
    </row>
    <row r="78" spans="2:12" ht="24.95" customHeight="1">
      <c r="B78" s="14">
        <v>65</v>
      </c>
      <c r="C78" s="14">
        <v>4421</v>
      </c>
      <c r="D78" s="56" t="s">
        <v>871</v>
      </c>
      <c r="E78" s="19" t="s">
        <v>872</v>
      </c>
      <c r="F78" s="14" t="s">
        <v>873</v>
      </c>
      <c r="G78" s="14" t="s">
        <v>28</v>
      </c>
      <c r="H78" s="14" t="s">
        <v>874</v>
      </c>
      <c r="I78" s="14" t="s">
        <v>581</v>
      </c>
      <c r="J78" s="14" t="s">
        <v>693</v>
      </c>
      <c r="K78" s="38">
        <v>4146</v>
      </c>
      <c r="L78" s="14">
        <v>146</v>
      </c>
    </row>
    <row r="79" spans="2:12" ht="24.95" customHeight="1">
      <c r="B79" s="14">
        <v>66</v>
      </c>
      <c r="C79" s="14">
        <v>4423</v>
      </c>
      <c r="D79" s="56" t="s">
        <v>875</v>
      </c>
      <c r="E79" s="19" t="s">
        <v>876</v>
      </c>
      <c r="F79" s="14" t="s">
        <v>877</v>
      </c>
      <c r="G79" s="14" t="s">
        <v>28</v>
      </c>
      <c r="H79" s="14" t="s">
        <v>878</v>
      </c>
      <c r="I79" s="14" t="s">
        <v>581</v>
      </c>
      <c r="J79" s="14" t="s">
        <v>711</v>
      </c>
      <c r="K79" s="38">
        <v>4900</v>
      </c>
      <c r="L79" s="14">
        <v>147</v>
      </c>
    </row>
    <row r="80" spans="2:12" ht="24.95" customHeight="1">
      <c r="B80" s="14">
        <v>67</v>
      </c>
      <c r="C80" s="14">
        <v>4431</v>
      </c>
      <c r="D80" s="25" t="s">
        <v>887</v>
      </c>
      <c r="E80" s="19" t="s">
        <v>888</v>
      </c>
      <c r="F80" s="14" t="s">
        <v>889</v>
      </c>
      <c r="G80" s="14" t="s">
        <v>28</v>
      </c>
      <c r="H80" s="14" t="s">
        <v>831</v>
      </c>
      <c r="I80" s="14" t="s">
        <v>581</v>
      </c>
      <c r="J80" s="14" t="s">
        <v>693</v>
      </c>
      <c r="K80" s="38">
        <v>5957</v>
      </c>
      <c r="L80" s="14">
        <v>148</v>
      </c>
    </row>
    <row r="81" spans="2:15" ht="24.95" customHeight="1">
      <c r="B81" s="14">
        <v>68</v>
      </c>
      <c r="C81" s="14">
        <v>4433</v>
      </c>
      <c r="D81" s="25" t="s">
        <v>890</v>
      </c>
      <c r="E81" s="19" t="s">
        <v>891</v>
      </c>
      <c r="F81" s="14" t="s">
        <v>892</v>
      </c>
      <c r="G81" s="14" t="s">
        <v>28</v>
      </c>
      <c r="H81" s="14" t="s">
        <v>893</v>
      </c>
      <c r="I81" s="14" t="s">
        <v>581</v>
      </c>
      <c r="J81" s="14" t="s">
        <v>777</v>
      </c>
      <c r="K81" s="38">
        <v>6772</v>
      </c>
      <c r="L81" s="14">
        <v>149</v>
      </c>
    </row>
    <row r="82" spans="2:15" ht="24.95" customHeight="1">
      <c r="B82" s="14">
        <v>69</v>
      </c>
      <c r="C82" s="14">
        <v>4435</v>
      </c>
      <c r="D82" s="25" t="s">
        <v>894</v>
      </c>
      <c r="E82" s="19" t="s">
        <v>895</v>
      </c>
      <c r="F82" s="14" t="s">
        <v>896</v>
      </c>
      <c r="G82" s="14" t="s">
        <v>28</v>
      </c>
      <c r="H82" s="14" t="s">
        <v>897</v>
      </c>
      <c r="I82" s="14" t="s">
        <v>581</v>
      </c>
      <c r="J82" s="14" t="s">
        <v>722</v>
      </c>
      <c r="K82" s="38">
        <v>4430</v>
      </c>
      <c r="L82" s="14">
        <v>150</v>
      </c>
    </row>
    <row r="83" spans="2:15" ht="24.95" customHeight="1">
      <c r="B83" s="14">
        <v>70</v>
      </c>
      <c r="C83" s="14">
        <v>4436</v>
      </c>
      <c r="D83" s="25" t="s">
        <v>898</v>
      </c>
      <c r="E83" s="19" t="s">
        <v>899</v>
      </c>
      <c r="F83" s="14" t="s">
        <v>900</v>
      </c>
      <c r="G83" s="14" t="s">
        <v>28</v>
      </c>
      <c r="H83" s="14" t="s">
        <v>901</v>
      </c>
      <c r="I83" s="14" t="s">
        <v>581</v>
      </c>
      <c r="J83" s="14" t="s">
        <v>722</v>
      </c>
      <c r="K83" s="38">
        <v>6825</v>
      </c>
      <c r="L83" s="14">
        <v>151</v>
      </c>
      <c r="M83" s="563">
        <f>SUM(K14:K83)</f>
        <v>398704.5</v>
      </c>
      <c r="N83" s="563">
        <v>398704.5</v>
      </c>
      <c r="O83" s="563">
        <f>M83-N83</f>
        <v>0</v>
      </c>
    </row>
    <row r="84" spans="2:15" ht="24.95" customHeight="1">
      <c r="B84" s="584">
        <v>71</v>
      </c>
      <c r="C84" s="584">
        <v>421</v>
      </c>
      <c r="D84" s="584" t="s">
        <v>601</v>
      </c>
      <c r="E84" s="592" t="s">
        <v>602</v>
      </c>
      <c r="F84" s="584" t="s">
        <v>603</v>
      </c>
      <c r="G84" s="584" t="s">
        <v>28</v>
      </c>
      <c r="H84" s="584" t="s">
        <v>464</v>
      </c>
      <c r="I84" s="584" t="s">
        <v>581</v>
      </c>
      <c r="J84" s="584" t="s">
        <v>600</v>
      </c>
      <c r="K84" s="589">
        <v>4745</v>
      </c>
      <c r="L84" s="584"/>
    </row>
    <row r="85" spans="2:15" ht="24.95" customHeight="1">
      <c r="B85" s="584">
        <v>72</v>
      </c>
      <c r="C85" s="584">
        <v>671</v>
      </c>
      <c r="D85" s="584" t="s">
        <v>615</v>
      </c>
      <c r="E85" s="592" t="s">
        <v>616</v>
      </c>
      <c r="F85" s="584" t="s">
        <v>617</v>
      </c>
      <c r="G85" s="584" t="s">
        <v>28</v>
      </c>
      <c r="H85" s="584" t="s">
        <v>618</v>
      </c>
      <c r="I85" s="584" t="s">
        <v>581</v>
      </c>
      <c r="J85" s="584" t="s">
        <v>619</v>
      </c>
      <c r="K85" s="589">
        <v>6055</v>
      </c>
      <c r="L85" s="584"/>
    </row>
    <row r="86" spans="2:15" ht="24.95" customHeight="1">
      <c r="B86" s="584">
        <v>73</v>
      </c>
      <c r="C86" s="584">
        <v>1109</v>
      </c>
      <c r="D86" s="584" t="s">
        <v>663</v>
      </c>
      <c r="E86" s="592" t="s">
        <v>664</v>
      </c>
      <c r="F86" s="584" t="s">
        <v>665</v>
      </c>
      <c r="G86" s="584" t="s">
        <v>28</v>
      </c>
      <c r="H86" s="584" t="s">
        <v>464</v>
      </c>
      <c r="I86" s="584" t="s">
        <v>581</v>
      </c>
      <c r="J86" s="584" t="s">
        <v>666</v>
      </c>
      <c r="K86" s="590">
        <v>6917</v>
      </c>
      <c r="L86" s="584"/>
    </row>
    <row r="87" spans="2:15" ht="24.95" customHeight="1">
      <c r="B87" s="584">
        <v>74</v>
      </c>
      <c r="C87" s="584">
        <v>2067</v>
      </c>
      <c r="D87" s="584" t="s">
        <v>694</v>
      </c>
      <c r="E87" s="592" t="s">
        <v>695</v>
      </c>
      <c r="F87" s="584" t="s">
        <v>696</v>
      </c>
      <c r="G87" s="584" t="s">
        <v>28</v>
      </c>
      <c r="H87" s="584" t="s">
        <v>61</v>
      </c>
      <c r="I87" s="584" t="s">
        <v>581</v>
      </c>
      <c r="J87" s="584" t="s">
        <v>697</v>
      </c>
      <c r="K87" s="589">
        <v>4291</v>
      </c>
      <c r="L87" s="584"/>
    </row>
    <row r="88" spans="2:15" ht="24.95" customHeight="1">
      <c r="B88" s="584">
        <v>75</v>
      </c>
      <c r="C88" s="584">
        <v>2233</v>
      </c>
      <c r="D88" s="595" t="s">
        <v>759</v>
      </c>
      <c r="E88" s="592" t="s">
        <v>760</v>
      </c>
      <c r="F88" s="584" t="s">
        <v>761</v>
      </c>
      <c r="G88" s="584" t="s">
        <v>28</v>
      </c>
      <c r="H88" s="584" t="s">
        <v>710</v>
      </c>
      <c r="I88" s="584" t="s">
        <v>581</v>
      </c>
      <c r="J88" s="584" t="s">
        <v>762</v>
      </c>
      <c r="K88" s="589">
        <v>6937</v>
      </c>
      <c r="L88" s="584"/>
    </row>
    <row r="89" spans="2:15" ht="24.95" customHeight="1">
      <c r="B89" s="584">
        <v>76</v>
      </c>
      <c r="C89" s="584">
        <v>2337</v>
      </c>
      <c r="D89" s="595" t="s">
        <v>778</v>
      </c>
      <c r="E89" s="592" t="s">
        <v>779</v>
      </c>
      <c r="F89" s="584" t="s">
        <v>780</v>
      </c>
      <c r="G89" s="584" t="s">
        <v>28</v>
      </c>
      <c r="H89" s="584" t="s">
        <v>339</v>
      </c>
      <c r="I89" s="584" t="s">
        <v>581</v>
      </c>
      <c r="J89" s="584" t="s">
        <v>781</v>
      </c>
      <c r="K89" s="589">
        <v>6810</v>
      </c>
      <c r="L89" s="584"/>
    </row>
    <row r="90" spans="2:15" ht="24.95" customHeight="1">
      <c r="B90" s="584">
        <v>77</v>
      </c>
      <c r="C90" s="584">
        <v>3026</v>
      </c>
      <c r="D90" s="595" t="s">
        <v>828</v>
      </c>
      <c r="E90" s="592" t="s">
        <v>829</v>
      </c>
      <c r="F90" s="584" t="s">
        <v>830</v>
      </c>
      <c r="G90" s="584" t="s">
        <v>28</v>
      </c>
      <c r="H90" s="584" t="s">
        <v>831</v>
      </c>
      <c r="I90" s="584" t="s">
        <v>581</v>
      </c>
      <c r="J90" s="584" t="s">
        <v>832</v>
      </c>
      <c r="K90" s="589">
        <v>5756</v>
      </c>
      <c r="L90" s="584"/>
    </row>
    <row r="91" spans="2:15" ht="24.95" customHeight="1">
      <c r="B91" s="584">
        <v>78</v>
      </c>
      <c r="C91" s="584">
        <v>4411</v>
      </c>
      <c r="D91" s="595" t="s">
        <v>867</v>
      </c>
      <c r="E91" s="592" t="s">
        <v>868</v>
      </c>
      <c r="F91" s="584" t="s">
        <v>869</v>
      </c>
      <c r="G91" s="584" t="s">
        <v>28</v>
      </c>
      <c r="H91" s="584" t="s">
        <v>710</v>
      </c>
      <c r="I91" s="584" t="s">
        <v>581</v>
      </c>
      <c r="J91" s="584" t="s">
        <v>870</v>
      </c>
      <c r="K91" s="589">
        <v>5051</v>
      </c>
      <c r="L91" s="584"/>
    </row>
    <row r="92" spans="2:15" ht="24.95" customHeight="1">
      <c r="B92" s="584">
        <v>79</v>
      </c>
      <c r="C92" s="584">
        <v>4429</v>
      </c>
      <c r="D92" s="586" t="s">
        <v>879</v>
      </c>
      <c r="E92" s="592" t="s">
        <v>880</v>
      </c>
      <c r="F92" s="584" t="s">
        <v>881</v>
      </c>
      <c r="G92" s="584" t="s">
        <v>28</v>
      </c>
      <c r="H92" s="584" t="s">
        <v>882</v>
      </c>
      <c r="I92" s="584" t="s">
        <v>581</v>
      </c>
      <c r="J92" s="584" t="s">
        <v>702</v>
      </c>
      <c r="K92" s="589">
        <v>3598</v>
      </c>
      <c r="L92" s="584"/>
    </row>
    <row r="93" spans="2:15" ht="24.95" customHeight="1">
      <c r="B93" s="584">
        <v>80</v>
      </c>
      <c r="C93" s="584">
        <v>4430</v>
      </c>
      <c r="D93" s="586" t="s">
        <v>883</v>
      </c>
      <c r="E93" s="592" t="s">
        <v>884</v>
      </c>
      <c r="F93" s="584" t="s">
        <v>885</v>
      </c>
      <c r="G93" s="584" t="s">
        <v>28</v>
      </c>
      <c r="H93" s="584" t="s">
        <v>886</v>
      </c>
      <c r="I93" s="584" t="s">
        <v>581</v>
      </c>
      <c r="J93" s="584" t="s">
        <v>693</v>
      </c>
      <c r="K93" s="589">
        <v>6570</v>
      </c>
      <c r="L93" s="584"/>
    </row>
    <row r="94" spans="2:15" ht="24.95" customHeight="1">
      <c r="B94" s="584">
        <v>81</v>
      </c>
      <c r="C94" s="584">
        <v>4438</v>
      </c>
      <c r="D94" s="586" t="s">
        <v>902</v>
      </c>
      <c r="E94" s="592" t="s">
        <v>903</v>
      </c>
      <c r="F94" s="584" t="s">
        <v>904</v>
      </c>
      <c r="G94" s="584" t="s">
        <v>28</v>
      </c>
      <c r="H94" s="584" t="s">
        <v>905</v>
      </c>
      <c r="I94" s="584" t="s">
        <v>581</v>
      </c>
      <c r="J94" s="584" t="s">
        <v>722</v>
      </c>
      <c r="K94" s="589">
        <v>4617</v>
      </c>
      <c r="L94" s="584"/>
    </row>
    <row r="95" spans="2:15" ht="24.95" customHeight="1">
      <c r="B95" s="584">
        <v>82</v>
      </c>
      <c r="C95" s="584">
        <v>4439</v>
      </c>
      <c r="D95" s="586" t="s">
        <v>906</v>
      </c>
      <c r="E95" s="592" t="s">
        <v>907</v>
      </c>
      <c r="F95" s="584" t="s">
        <v>908</v>
      </c>
      <c r="G95" s="584" t="s">
        <v>28</v>
      </c>
      <c r="H95" s="584" t="s">
        <v>905</v>
      </c>
      <c r="I95" s="584" t="s">
        <v>581</v>
      </c>
      <c r="J95" s="584" t="s">
        <v>722</v>
      </c>
      <c r="K95" s="589">
        <v>4498</v>
      </c>
      <c r="L95" s="584"/>
    </row>
    <row r="96" spans="2:15" ht="24.95" customHeight="1">
      <c r="B96" s="584">
        <v>83</v>
      </c>
      <c r="C96" s="584">
        <v>4443</v>
      </c>
      <c r="D96" s="586" t="s">
        <v>909</v>
      </c>
      <c r="E96" s="592" t="s">
        <v>910</v>
      </c>
      <c r="F96" s="584" t="s">
        <v>911</v>
      </c>
      <c r="G96" s="584" t="s">
        <v>28</v>
      </c>
      <c r="H96" s="584" t="s">
        <v>912</v>
      </c>
      <c r="I96" s="584" t="s">
        <v>581</v>
      </c>
      <c r="J96" s="584" t="s">
        <v>777</v>
      </c>
      <c r="K96" s="589">
        <v>5412</v>
      </c>
      <c r="L96" s="584"/>
    </row>
    <row r="97" spans="2:12" ht="24.95" customHeight="1">
      <c r="B97" s="584">
        <v>84</v>
      </c>
      <c r="C97" s="584">
        <v>4444</v>
      </c>
      <c r="D97" s="586" t="s">
        <v>913</v>
      </c>
      <c r="E97" s="592" t="s">
        <v>914</v>
      </c>
      <c r="F97" s="584" t="s">
        <v>915</v>
      </c>
      <c r="G97" s="584" t="s">
        <v>28</v>
      </c>
      <c r="H97" s="584" t="s">
        <v>916</v>
      </c>
      <c r="I97" s="584" t="s">
        <v>581</v>
      </c>
      <c r="J97" s="584" t="s">
        <v>777</v>
      </c>
      <c r="K97" s="589">
        <v>3544</v>
      </c>
      <c r="L97" s="584"/>
    </row>
    <row r="98" spans="2:12" ht="24.95" customHeight="1">
      <c r="B98" s="584">
        <v>85</v>
      </c>
      <c r="C98" s="584">
        <v>4447</v>
      </c>
      <c r="D98" s="586" t="s">
        <v>917</v>
      </c>
      <c r="E98" s="592" t="s">
        <v>918</v>
      </c>
      <c r="F98" s="584" t="s">
        <v>919</v>
      </c>
      <c r="G98" s="584" t="s">
        <v>28</v>
      </c>
      <c r="H98" s="584" t="s">
        <v>920</v>
      </c>
      <c r="I98" s="584" t="s">
        <v>581</v>
      </c>
      <c r="J98" s="584" t="s">
        <v>832</v>
      </c>
      <c r="K98" s="589">
        <v>6895</v>
      </c>
      <c r="L98" s="584"/>
    </row>
    <row r="99" spans="2:12" ht="24.95" customHeight="1">
      <c r="B99" s="584">
        <v>86</v>
      </c>
      <c r="C99" s="584">
        <v>4448</v>
      </c>
      <c r="D99" s="586" t="s">
        <v>921</v>
      </c>
      <c r="E99" s="592" t="s">
        <v>922</v>
      </c>
      <c r="F99" s="584" t="s">
        <v>923</v>
      </c>
      <c r="G99" s="584" t="s">
        <v>28</v>
      </c>
      <c r="H99" s="584" t="s">
        <v>924</v>
      </c>
      <c r="I99" s="584" t="s">
        <v>581</v>
      </c>
      <c r="J99" s="584" t="s">
        <v>810</v>
      </c>
      <c r="K99" s="589">
        <v>6925</v>
      </c>
      <c r="L99" s="584"/>
    </row>
    <row r="100" spans="2:12" ht="24.95" customHeight="1">
      <c r="B100" s="584">
        <v>87</v>
      </c>
      <c r="C100" s="584">
        <v>4449</v>
      </c>
      <c r="D100" s="586" t="s">
        <v>925</v>
      </c>
      <c r="E100" s="592" t="s">
        <v>926</v>
      </c>
      <c r="F100" s="584" t="s">
        <v>927</v>
      </c>
      <c r="G100" s="584" t="s">
        <v>28</v>
      </c>
      <c r="H100" s="584" t="s">
        <v>80</v>
      </c>
      <c r="I100" s="584" t="s">
        <v>581</v>
      </c>
      <c r="J100" s="584" t="s">
        <v>777</v>
      </c>
      <c r="K100" s="589">
        <v>6558</v>
      </c>
      <c r="L100" s="584"/>
    </row>
    <row r="101" spans="2:12" ht="24.95" customHeight="1">
      <c r="B101" s="584">
        <v>88</v>
      </c>
      <c r="C101" s="584">
        <v>4450</v>
      </c>
      <c r="D101" s="586" t="s">
        <v>928</v>
      </c>
      <c r="E101" s="592" t="s">
        <v>929</v>
      </c>
      <c r="F101" s="584" t="s">
        <v>930</v>
      </c>
      <c r="G101" s="584" t="s">
        <v>28</v>
      </c>
      <c r="H101" s="584" t="s">
        <v>931</v>
      </c>
      <c r="I101" s="584" t="s">
        <v>581</v>
      </c>
      <c r="J101" s="584" t="s">
        <v>722</v>
      </c>
      <c r="K101" s="589">
        <v>6499</v>
      </c>
      <c r="L101" s="584"/>
    </row>
    <row r="102" spans="2:12" ht="24.95" customHeight="1">
      <c r="B102" s="584">
        <v>89</v>
      </c>
      <c r="C102" s="584">
        <v>4464</v>
      </c>
      <c r="D102" s="586" t="s">
        <v>932</v>
      </c>
      <c r="E102" s="592" t="s">
        <v>933</v>
      </c>
      <c r="F102" s="584" t="s">
        <v>934</v>
      </c>
      <c r="G102" s="584" t="s">
        <v>28</v>
      </c>
      <c r="H102" s="584" t="s">
        <v>230</v>
      </c>
      <c r="I102" s="584" t="s">
        <v>581</v>
      </c>
      <c r="J102" s="584" t="s">
        <v>935</v>
      </c>
      <c r="K102" s="589">
        <v>6558</v>
      </c>
      <c r="L102" s="584"/>
    </row>
    <row r="103" spans="2:12" ht="24.95" customHeight="1">
      <c r="B103" s="584">
        <v>90</v>
      </c>
      <c r="C103" s="603">
        <v>4465</v>
      </c>
      <c r="D103" s="586" t="s">
        <v>936</v>
      </c>
      <c r="E103" s="604" t="s">
        <v>937</v>
      </c>
      <c r="F103" s="603" t="s">
        <v>938</v>
      </c>
      <c r="G103" s="584" t="s">
        <v>28</v>
      </c>
      <c r="H103" s="586" t="s">
        <v>552</v>
      </c>
      <c r="I103" s="584" t="s">
        <v>581</v>
      </c>
      <c r="J103" s="586" t="s">
        <v>810</v>
      </c>
      <c r="K103" s="605">
        <v>6160</v>
      </c>
      <c r="L103" s="584"/>
    </row>
    <row r="104" spans="2:12" ht="24.95" customHeight="1">
      <c r="B104" s="584">
        <v>91</v>
      </c>
      <c r="C104" s="603">
        <v>4493</v>
      </c>
      <c r="D104" s="586" t="s">
        <v>939</v>
      </c>
      <c r="E104" s="606" t="s">
        <v>940</v>
      </c>
      <c r="F104" s="603" t="s">
        <v>941</v>
      </c>
      <c r="G104" s="584" t="s">
        <v>28</v>
      </c>
      <c r="H104" s="586" t="s">
        <v>942</v>
      </c>
      <c r="I104" s="584" t="s">
        <v>581</v>
      </c>
      <c r="J104" s="586" t="s">
        <v>827</v>
      </c>
      <c r="K104" s="605">
        <v>6827</v>
      </c>
      <c r="L104" s="584"/>
    </row>
    <row r="105" spans="2:12" ht="24.95" customHeight="1">
      <c r="B105" s="22"/>
      <c r="C105" s="31"/>
      <c r="D105" s="32"/>
      <c r="E105" s="50"/>
      <c r="F105" s="31"/>
      <c r="G105" s="22"/>
      <c r="H105" s="32"/>
      <c r="I105" s="10" t="s">
        <v>410</v>
      </c>
      <c r="J105" s="10"/>
      <c r="K105" s="51">
        <f>SUM(K14:K104)</f>
        <v>519927.5</v>
      </c>
      <c r="L105" s="31"/>
    </row>
    <row r="106" spans="2:12" ht="24.95" customHeight="1">
      <c r="B106" s="22"/>
      <c r="C106" s="31"/>
      <c r="D106" s="32"/>
      <c r="E106" s="50"/>
      <c r="F106" s="31"/>
      <c r="G106" s="22"/>
      <c r="H106" s="32"/>
      <c r="I106" s="22"/>
      <c r="J106" s="32"/>
      <c r="K106" s="52"/>
      <c r="L106" s="31"/>
    </row>
    <row r="107" spans="2:12" ht="24.95" customHeight="1"/>
  </sheetData>
  <sortState ref="C14:L104">
    <sortCondition ref="L14:L104"/>
  </sortState>
  <mergeCells count="4">
    <mergeCell ref="H6:K6"/>
    <mergeCell ref="H7:I7"/>
    <mergeCell ref="J7:K7"/>
    <mergeCell ref="E12:J12"/>
  </mergeCells>
  <printOptions horizontalCentered="1"/>
  <pageMargins left="0.11811023622047245" right="0.11811023622047245" top="0.59055118110236227" bottom="0.59055118110236227" header="0.31496062992125984" footer="0.31496062992125984"/>
  <pageSetup paperSize="5" scale="71" fitToHeight="0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  <outlinePr summaryBelow="0" summaryRight="0"/>
    <pageSetUpPr fitToPage="1"/>
  </sheetPr>
  <dimension ref="A1:O1000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5" width="15.7109375" customWidth="1"/>
    <col min="16" max="26" width="10.7109375" customWidth="1"/>
  </cols>
  <sheetData>
    <row r="1" spans="1:14">
      <c r="A1" s="11"/>
      <c r="E1" s="1"/>
    </row>
    <row r="2" spans="1:14" ht="31.5">
      <c r="D2" s="2"/>
      <c r="E2" s="3"/>
      <c r="F2" s="4" t="s">
        <v>0</v>
      </c>
      <c r="G2" s="5"/>
      <c r="H2" s="6"/>
    </row>
    <row r="3" spans="1:14" ht="31.5">
      <c r="D3" s="2"/>
      <c r="E3" s="7"/>
      <c r="F3" s="8" t="s">
        <v>1</v>
      </c>
      <c r="G3" s="5"/>
      <c r="H3" s="9"/>
    </row>
    <row r="4" spans="1:14">
      <c r="E4" s="1"/>
    </row>
    <row r="5" spans="1:14">
      <c r="B5" s="10"/>
      <c r="E5" s="1"/>
    </row>
    <row r="6" spans="1:14">
      <c r="B6" s="10"/>
      <c r="E6" s="1"/>
      <c r="H6" s="688" t="s">
        <v>2</v>
      </c>
      <c r="I6" s="683"/>
      <c r="J6" s="683"/>
      <c r="K6" s="684"/>
    </row>
    <row r="7" spans="1:14">
      <c r="B7" s="10" t="s">
        <v>3</v>
      </c>
      <c r="C7" s="11" t="s">
        <v>4</v>
      </c>
      <c r="E7" s="1"/>
      <c r="H7" s="689"/>
      <c r="I7" s="684"/>
      <c r="J7" s="689"/>
      <c r="K7" s="684"/>
    </row>
    <row r="8" spans="1:14">
      <c r="B8" s="10" t="s">
        <v>7</v>
      </c>
      <c r="C8" s="11" t="s">
        <v>254</v>
      </c>
      <c r="E8" s="1"/>
    </row>
    <row r="9" spans="1:14">
      <c r="B9" s="10" t="s">
        <v>9</v>
      </c>
      <c r="C9" s="11" t="s">
        <v>10</v>
      </c>
      <c r="E9" s="1"/>
    </row>
    <row r="10" spans="1:14">
      <c r="B10" s="10" t="s">
        <v>11</v>
      </c>
      <c r="D10" s="11" t="s">
        <v>12</v>
      </c>
      <c r="E10" s="1"/>
    </row>
    <row r="11" spans="1:14">
      <c r="E11" s="1"/>
    </row>
    <row r="12" spans="1:14" ht="15.75">
      <c r="E12" s="686" t="s">
        <v>13</v>
      </c>
      <c r="F12" s="687"/>
      <c r="G12" s="687"/>
      <c r="H12" s="687"/>
      <c r="I12" s="687"/>
      <c r="J12" s="687"/>
    </row>
    <row r="13" spans="1:14" ht="30" customHeight="1">
      <c r="B13" s="12" t="s">
        <v>14</v>
      </c>
      <c r="C13" s="12" t="s">
        <v>15</v>
      </c>
      <c r="D13" s="12" t="s">
        <v>16</v>
      </c>
      <c r="E13" s="13" t="s">
        <v>17</v>
      </c>
      <c r="F13" s="12" t="s">
        <v>18</v>
      </c>
      <c r="G13" s="12" t="s">
        <v>19</v>
      </c>
      <c r="H13" s="12" t="s">
        <v>20</v>
      </c>
      <c r="I13" s="12" t="s">
        <v>21</v>
      </c>
      <c r="J13" s="12" t="s">
        <v>22</v>
      </c>
      <c r="K13" s="12" t="s">
        <v>23</v>
      </c>
      <c r="L13" s="379" t="s">
        <v>4297</v>
      </c>
      <c r="M13" s="562" t="s">
        <v>4308</v>
      </c>
      <c r="N13" s="607" t="s">
        <v>4314</v>
      </c>
    </row>
    <row r="14" spans="1:14" ht="24.95" customHeight="1">
      <c r="B14" s="14">
        <v>1</v>
      </c>
      <c r="C14" s="14">
        <v>220</v>
      </c>
      <c r="D14" s="14" t="s">
        <v>255</v>
      </c>
      <c r="E14" s="19" t="s">
        <v>256</v>
      </c>
      <c r="F14" s="14" t="s">
        <v>257</v>
      </c>
      <c r="G14" s="14" t="s">
        <v>258</v>
      </c>
      <c r="H14" s="14" t="s">
        <v>259</v>
      </c>
      <c r="I14" s="14" t="s">
        <v>254</v>
      </c>
      <c r="J14" s="14" t="s">
        <v>260</v>
      </c>
      <c r="K14" s="26">
        <v>4008</v>
      </c>
      <c r="L14" s="14">
        <v>152</v>
      </c>
    </row>
    <row r="15" spans="1:14" ht="24.95" customHeight="1">
      <c r="B15" s="14">
        <v>2</v>
      </c>
      <c r="C15" s="14">
        <v>313</v>
      </c>
      <c r="D15" s="14" t="s">
        <v>261</v>
      </c>
      <c r="E15" s="19" t="s">
        <v>262</v>
      </c>
      <c r="F15" s="14" t="s">
        <v>263</v>
      </c>
      <c r="G15" s="14" t="s">
        <v>258</v>
      </c>
      <c r="H15" s="14" t="s">
        <v>264</v>
      </c>
      <c r="I15" s="14" t="s">
        <v>254</v>
      </c>
      <c r="J15" s="14" t="s">
        <v>260</v>
      </c>
      <c r="K15" s="27">
        <v>6004</v>
      </c>
      <c r="L15" s="14">
        <v>153</v>
      </c>
    </row>
    <row r="16" spans="1:14" ht="24.95" customHeight="1">
      <c r="B16" s="14">
        <v>3</v>
      </c>
      <c r="C16" s="14">
        <v>790</v>
      </c>
      <c r="D16" s="14" t="s">
        <v>265</v>
      </c>
      <c r="E16" s="19" t="s">
        <v>266</v>
      </c>
      <c r="F16" s="14" t="s">
        <v>267</v>
      </c>
      <c r="G16" s="14" t="s">
        <v>258</v>
      </c>
      <c r="H16" s="14" t="s">
        <v>268</v>
      </c>
      <c r="I16" s="14" t="s">
        <v>254</v>
      </c>
      <c r="J16" s="14" t="s">
        <v>269</v>
      </c>
      <c r="K16" s="27">
        <v>6994</v>
      </c>
      <c r="L16" s="14">
        <v>154</v>
      </c>
    </row>
    <row r="17" spans="2:12" ht="24.95" customHeight="1">
      <c r="B17" s="14">
        <v>4</v>
      </c>
      <c r="C17" s="14">
        <v>1436</v>
      </c>
      <c r="D17" s="14" t="s">
        <v>270</v>
      </c>
      <c r="E17" s="19" t="s">
        <v>271</v>
      </c>
      <c r="F17" s="14" t="s">
        <v>272</v>
      </c>
      <c r="G17" s="14" t="s">
        <v>258</v>
      </c>
      <c r="H17" s="14" t="s">
        <v>273</v>
      </c>
      <c r="I17" s="14" t="s">
        <v>254</v>
      </c>
      <c r="J17" s="14" t="s">
        <v>260</v>
      </c>
      <c r="K17" s="27">
        <v>6875</v>
      </c>
      <c r="L17" s="14">
        <v>155</v>
      </c>
    </row>
    <row r="18" spans="2:12" ht="24.95" customHeight="1">
      <c r="B18" s="14">
        <v>5</v>
      </c>
      <c r="C18" s="14">
        <v>1903</v>
      </c>
      <c r="D18" s="14" t="s">
        <v>279</v>
      </c>
      <c r="E18" s="19" t="s">
        <v>280</v>
      </c>
      <c r="F18" s="14" t="s">
        <v>281</v>
      </c>
      <c r="G18" s="14" t="s">
        <v>258</v>
      </c>
      <c r="H18" s="14" t="s">
        <v>282</v>
      </c>
      <c r="I18" s="14" t="s">
        <v>254</v>
      </c>
      <c r="J18" s="14" t="s">
        <v>283</v>
      </c>
      <c r="K18" s="27">
        <v>4397</v>
      </c>
      <c r="L18" s="14">
        <v>156</v>
      </c>
    </row>
    <row r="19" spans="2:12" ht="24.95" customHeight="1">
      <c r="B19" s="14">
        <v>6</v>
      </c>
      <c r="C19" s="14">
        <v>1904</v>
      </c>
      <c r="D19" s="14" t="s">
        <v>284</v>
      </c>
      <c r="E19" s="19" t="s">
        <v>285</v>
      </c>
      <c r="F19" s="14" t="s">
        <v>286</v>
      </c>
      <c r="G19" s="14" t="s">
        <v>258</v>
      </c>
      <c r="H19" s="14" t="s">
        <v>287</v>
      </c>
      <c r="I19" s="14" t="s">
        <v>254</v>
      </c>
      <c r="J19" s="14" t="s">
        <v>283</v>
      </c>
      <c r="K19" s="27">
        <v>4998</v>
      </c>
      <c r="L19" s="14">
        <v>157</v>
      </c>
    </row>
    <row r="20" spans="2:12" ht="24.95" customHeight="1">
      <c r="B20" s="14">
        <v>7</v>
      </c>
      <c r="C20" s="14">
        <v>1905</v>
      </c>
      <c r="D20" s="14" t="s">
        <v>288</v>
      </c>
      <c r="E20" s="19" t="s">
        <v>289</v>
      </c>
      <c r="F20" s="14" t="s">
        <v>290</v>
      </c>
      <c r="G20" s="14" t="s">
        <v>258</v>
      </c>
      <c r="H20" s="14" t="s">
        <v>291</v>
      </c>
      <c r="I20" s="14" t="s">
        <v>254</v>
      </c>
      <c r="J20" s="14" t="s">
        <v>283</v>
      </c>
      <c r="K20" s="27">
        <v>6986</v>
      </c>
      <c r="L20" s="14">
        <v>158</v>
      </c>
    </row>
    <row r="21" spans="2:12" ht="24.95" customHeight="1">
      <c r="B21" s="14">
        <v>8</v>
      </c>
      <c r="C21" s="14">
        <v>1906</v>
      </c>
      <c r="D21" s="14" t="s">
        <v>292</v>
      </c>
      <c r="E21" s="19" t="s">
        <v>293</v>
      </c>
      <c r="F21" s="14" t="s">
        <v>294</v>
      </c>
      <c r="G21" s="14" t="s">
        <v>258</v>
      </c>
      <c r="H21" s="14" t="s">
        <v>295</v>
      </c>
      <c r="I21" s="14" t="s">
        <v>254</v>
      </c>
      <c r="J21" s="14" t="s">
        <v>283</v>
      </c>
      <c r="K21" s="27">
        <v>4192</v>
      </c>
      <c r="L21" s="14">
        <v>159</v>
      </c>
    </row>
    <row r="22" spans="2:12" ht="24.95" customHeight="1">
      <c r="B22" s="14">
        <v>9</v>
      </c>
      <c r="C22" s="14">
        <v>1908</v>
      </c>
      <c r="D22" s="14" t="s">
        <v>296</v>
      </c>
      <c r="E22" s="19" t="s">
        <v>297</v>
      </c>
      <c r="F22" s="14" t="s">
        <v>298</v>
      </c>
      <c r="G22" s="14" t="s">
        <v>258</v>
      </c>
      <c r="H22" s="14" t="s">
        <v>287</v>
      </c>
      <c r="I22" s="14" t="s">
        <v>254</v>
      </c>
      <c r="J22" s="14" t="s">
        <v>283</v>
      </c>
      <c r="K22" s="27">
        <v>6603</v>
      </c>
      <c r="L22" s="14">
        <v>160</v>
      </c>
    </row>
    <row r="23" spans="2:12" ht="24.95" customHeight="1">
      <c r="B23" s="14">
        <v>10</v>
      </c>
      <c r="C23" s="14">
        <v>1909</v>
      </c>
      <c r="D23" s="14" t="s">
        <v>299</v>
      </c>
      <c r="E23" s="19" t="s">
        <v>300</v>
      </c>
      <c r="F23" s="14" t="s">
        <v>301</v>
      </c>
      <c r="G23" s="14" t="s">
        <v>258</v>
      </c>
      <c r="H23" s="14" t="s">
        <v>302</v>
      </c>
      <c r="I23" s="14" t="s">
        <v>254</v>
      </c>
      <c r="J23" s="14" t="s">
        <v>254</v>
      </c>
      <c r="K23" s="27">
        <v>6995</v>
      </c>
      <c r="L23" s="14">
        <v>161</v>
      </c>
    </row>
    <row r="24" spans="2:12" ht="24.95" customHeight="1">
      <c r="B24" s="14">
        <v>11</v>
      </c>
      <c r="C24" s="14">
        <v>1910</v>
      </c>
      <c r="D24" s="14" t="s">
        <v>303</v>
      </c>
      <c r="E24" s="19" t="s">
        <v>304</v>
      </c>
      <c r="F24" s="14" t="s">
        <v>305</v>
      </c>
      <c r="G24" s="14" t="s">
        <v>258</v>
      </c>
      <c r="H24" s="14" t="s">
        <v>306</v>
      </c>
      <c r="I24" s="14" t="s">
        <v>254</v>
      </c>
      <c r="J24" s="14" t="s">
        <v>254</v>
      </c>
      <c r="K24" s="27">
        <v>5817</v>
      </c>
      <c r="L24" s="14">
        <v>162</v>
      </c>
    </row>
    <row r="25" spans="2:12" ht="24.95" customHeight="1">
      <c r="B25" s="14">
        <v>12</v>
      </c>
      <c r="C25" s="14">
        <v>1914</v>
      </c>
      <c r="D25" s="14" t="s">
        <v>307</v>
      </c>
      <c r="E25" s="19" t="s">
        <v>308</v>
      </c>
      <c r="F25" s="14" t="s">
        <v>309</v>
      </c>
      <c r="G25" s="14" t="s">
        <v>258</v>
      </c>
      <c r="H25" s="14" t="s">
        <v>310</v>
      </c>
      <c r="I25" s="14" t="s">
        <v>254</v>
      </c>
      <c r="J25" s="14" t="s">
        <v>283</v>
      </c>
      <c r="K25" s="27">
        <v>4628</v>
      </c>
      <c r="L25" s="14">
        <v>163</v>
      </c>
    </row>
    <row r="26" spans="2:12" ht="24.95" customHeight="1">
      <c r="B26" s="14">
        <v>13</v>
      </c>
      <c r="C26" s="14">
        <v>1916</v>
      </c>
      <c r="D26" s="14" t="s">
        <v>311</v>
      </c>
      <c r="E26" s="19" t="s">
        <v>312</v>
      </c>
      <c r="F26" s="14" t="s">
        <v>313</v>
      </c>
      <c r="G26" s="14" t="s">
        <v>258</v>
      </c>
      <c r="H26" s="14" t="s">
        <v>314</v>
      </c>
      <c r="I26" s="14" t="s">
        <v>254</v>
      </c>
      <c r="J26" s="14" t="s">
        <v>283</v>
      </c>
      <c r="K26" s="27">
        <v>6638</v>
      </c>
      <c r="L26" s="14">
        <v>164</v>
      </c>
    </row>
    <row r="27" spans="2:12" ht="24.95" customHeight="1">
      <c r="B27" s="14">
        <v>14</v>
      </c>
      <c r="C27" s="14">
        <v>1919</v>
      </c>
      <c r="D27" s="14" t="s">
        <v>315</v>
      </c>
      <c r="E27" s="19" t="s">
        <v>316</v>
      </c>
      <c r="F27" s="14" t="s">
        <v>317</v>
      </c>
      <c r="G27" s="14" t="s">
        <v>258</v>
      </c>
      <c r="H27" s="14" t="s">
        <v>318</v>
      </c>
      <c r="I27" s="14" t="s">
        <v>254</v>
      </c>
      <c r="J27" s="14" t="s">
        <v>319</v>
      </c>
      <c r="K27" s="27">
        <v>6875</v>
      </c>
      <c r="L27" s="14">
        <v>165</v>
      </c>
    </row>
    <row r="28" spans="2:12" ht="24.95" customHeight="1">
      <c r="B28" s="14">
        <v>15</v>
      </c>
      <c r="C28" s="14">
        <v>1920</v>
      </c>
      <c r="D28" s="14" t="s">
        <v>320</v>
      </c>
      <c r="E28" s="19" t="s">
        <v>321</v>
      </c>
      <c r="F28" s="14" t="s">
        <v>322</v>
      </c>
      <c r="G28" s="14" t="s">
        <v>258</v>
      </c>
      <c r="H28" s="14" t="s">
        <v>318</v>
      </c>
      <c r="I28" s="14" t="s">
        <v>254</v>
      </c>
      <c r="J28" s="14" t="s">
        <v>319</v>
      </c>
      <c r="K28" s="27">
        <v>6910</v>
      </c>
      <c r="L28" s="14">
        <v>166</v>
      </c>
    </row>
    <row r="29" spans="2:12" ht="24.95" customHeight="1">
      <c r="B29" s="14">
        <v>16</v>
      </c>
      <c r="C29" s="14">
        <v>1921</v>
      </c>
      <c r="D29" s="14" t="s">
        <v>323</v>
      </c>
      <c r="E29" s="19" t="s">
        <v>324</v>
      </c>
      <c r="F29" s="14" t="s">
        <v>325</v>
      </c>
      <c r="G29" s="14" t="s">
        <v>258</v>
      </c>
      <c r="H29" s="14" t="s">
        <v>326</v>
      </c>
      <c r="I29" s="14" t="s">
        <v>254</v>
      </c>
      <c r="J29" s="14" t="s">
        <v>283</v>
      </c>
      <c r="K29" s="27">
        <v>6910</v>
      </c>
      <c r="L29" s="14">
        <v>167</v>
      </c>
    </row>
    <row r="30" spans="2:12" ht="24.95" customHeight="1">
      <c r="B30" s="14">
        <v>17</v>
      </c>
      <c r="C30" s="14">
        <v>1925</v>
      </c>
      <c r="D30" s="14" t="s">
        <v>327</v>
      </c>
      <c r="E30" s="19" t="s">
        <v>328</v>
      </c>
      <c r="F30" s="14" t="s">
        <v>329</v>
      </c>
      <c r="G30" s="14" t="s">
        <v>258</v>
      </c>
      <c r="H30" s="14" t="s">
        <v>330</v>
      </c>
      <c r="I30" s="14" t="s">
        <v>254</v>
      </c>
      <c r="J30" s="14" t="s">
        <v>283</v>
      </c>
      <c r="K30" s="27">
        <v>5335</v>
      </c>
      <c r="L30" s="14">
        <v>168</v>
      </c>
    </row>
    <row r="31" spans="2:12" ht="24.95" customHeight="1">
      <c r="B31" s="14">
        <v>18</v>
      </c>
      <c r="C31" s="14">
        <v>1929</v>
      </c>
      <c r="D31" s="14" t="s">
        <v>331</v>
      </c>
      <c r="E31" s="19" t="s">
        <v>332</v>
      </c>
      <c r="F31" s="14" t="s">
        <v>333</v>
      </c>
      <c r="G31" s="14" t="s">
        <v>258</v>
      </c>
      <c r="H31" s="14" t="s">
        <v>334</v>
      </c>
      <c r="I31" s="14" t="s">
        <v>254</v>
      </c>
      <c r="J31" s="14" t="s">
        <v>335</v>
      </c>
      <c r="K31" s="27">
        <v>5769</v>
      </c>
      <c r="L31" s="14">
        <v>169</v>
      </c>
    </row>
    <row r="32" spans="2:12" ht="24.95" customHeight="1">
      <c r="B32" s="14">
        <v>19</v>
      </c>
      <c r="C32" s="14">
        <v>1931</v>
      </c>
      <c r="D32" s="14" t="s">
        <v>336</v>
      </c>
      <c r="E32" s="19" t="s">
        <v>337</v>
      </c>
      <c r="F32" s="14" t="s">
        <v>338</v>
      </c>
      <c r="G32" s="14" t="s">
        <v>258</v>
      </c>
      <c r="H32" s="14" t="s">
        <v>339</v>
      </c>
      <c r="I32" s="14" t="s">
        <v>254</v>
      </c>
      <c r="J32" s="14" t="s">
        <v>340</v>
      </c>
      <c r="K32" s="27">
        <v>6708</v>
      </c>
      <c r="L32" s="14">
        <v>170</v>
      </c>
    </row>
    <row r="33" spans="2:15" ht="24.95" customHeight="1">
      <c r="B33" s="14">
        <v>20</v>
      </c>
      <c r="C33" s="14">
        <v>1934</v>
      </c>
      <c r="D33" s="14" t="s">
        <v>341</v>
      </c>
      <c r="E33" s="19" t="s">
        <v>342</v>
      </c>
      <c r="F33" s="14" t="s">
        <v>343</v>
      </c>
      <c r="G33" s="14" t="s">
        <v>258</v>
      </c>
      <c r="H33" s="14" t="s">
        <v>344</v>
      </c>
      <c r="I33" s="14" t="s">
        <v>254</v>
      </c>
      <c r="J33" s="14" t="s">
        <v>283</v>
      </c>
      <c r="K33" s="27">
        <v>6818</v>
      </c>
      <c r="L33" s="14">
        <v>171</v>
      </c>
    </row>
    <row r="34" spans="2:15" ht="24.95" customHeight="1">
      <c r="B34" s="14">
        <v>21</v>
      </c>
      <c r="C34" s="14">
        <v>1935</v>
      </c>
      <c r="D34" s="14" t="s">
        <v>345</v>
      </c>
      <c r="E34" s="19" t="s">
        <v>346</v>
      </c>
      <c r="F34" s="14" t="s">
        <v>347</v>
      </c>
      <c r="G34" s="14" t="s">
        <v>258</v>
      </c>
      <c r="H34" s="14" t="s">
        <v>348</v>
      </c>
      <c r="I34" s="14" t="s">
        <v>254</v>
      </c>
      <c r="J34" s="14" t="s">
        <v>283</v>
      </c>
      <c r="K34" s="27">
        <v>4352</v>
      </c>
      <c r="L34" s="14">
        <v>172</v>
      </c>
    </row>
    <row r="35" spans="2:15" ht="24.95" customHeight="1">
      <c r="B35" s="14">
        <v>22</v>
      </c>
      <c r="C35" s="14">
        <v>1936</v>
      </c>
      <c r="D35" s="14" t="s">
        <v>349</v>
      </c>
      <c r="E35" s="19" t="s">
        <v>350</v>
      </c>
      <c r="F35" s="14" t="s">
        <v>351</v>
      </c>
      <c r="G35" s="14" t="s">
        <v>258</v>
      </c>
      <c r="H35" s="14" t="s">
        <v>306</v>
      </c>
      <c r="I35" s="14" t="s">
        <v>254</v>
      </c>
      <c r="J35" s="14" t="s">
        <v>319</v>
      </c>
      <c r="K35" s="27">
        <v>6760</v>
      </c>
      <c r="L35" s="14">
        <v>173</v>
      </c>
    </row>
    <row r="36" spans="2:15" ht="24.95" customHeight="1">
      <c r="B36" s="14">
        <v>23</v>
      </c>
      <c r="C36" s="14">
        <v>1946</v>
      </c>
      <c r="D36" s="14" t="s">
        <v>361</v>
      </c>
      <c r="E36" s="19" t="s">
        <v>362</v>
      </c>
      <c r="F36" s="14" t="s">
        <v>363</v>
      </c>
      <c r="G36" s="14" t="s">
        <v>258</v>
      </c>
      <c r="H36" s="14" t="s">
        <v>364</v>
      </c>
      <c r="I36" s="14" t="s">
        <v>254</v>
      </c>
      <c r="J36" s="14" t="s">
        <v>283</v>
      </c>
      <c r="K36" s="27">
        <v>5954</v>
      </c>
      <c r="L36" s="14">
        <v>175</v>
      </c>
    </row>
    <row r="37" spans="2:15" ht="24.95" customHeight="1">
      <c r="B37" s="14">
        <v>24</v>
      </c>
      <c r="C37" s="14">
        <v>1962</v>
      </c>
      <c r="D37" s="14" t="s">
        <v>365</v>
      </c>
      <c r="E37" s="19" t="s">
        <v>366</v>
      </c>
      <c r="F37" s="14" t="s">
        <v>367</v>
      </c>
      <c r="G37" s="14" t="s">
        <v>258</v>
      </c>
      <c r="H37" s="14" t="s">
        <v>326</v>
      </c>
      <c r="I37" s="14" t="s">
        <v>254</v>
      </c>
      <c r="J37" s="14" t="s">
        <v>278</v>
      </c>
      <c r="K37" s="27">
        <v>6500</v>
      </c>
      <c r="L37" s="14">
        <v>176</v>
      </c>
    </row>
    <row r="38" spans="2:15" ht="24.95" customHeight="1">
      <c r="B38" s="14">
        <v>25</v>
      </c>
      <c r="C38" s="14">
        <v>1963</v>
      </c>
      <c r="D38" s="14" t="s">
        <v>368</v>
      </c>
      <c r="E38" s="19" t="s">
        <v>369</v>
      </c>
      <c r="F38" s="14" t="s">
        <v>370</v>
      </c>
      <c r="G38" s="14" t="s">
        <v>258</v>
      </c>
      <c r="H38" s="14" t="s">
        <v>355</v>
      </c>
      <c r="I38" s="14" t="s">
        <v>254</v>
      </c>
      <c r="J38" s="14" t="s">
        <v>278</v>
      </c>
      <c r="K38" s="27">
        <v>6458</v>
      </c>
      <c r="L38" s="14">
        <v>177</v>
      </c>
    </row>
    <row r="39" spans="2:15" ht="24.95" customHeight="1">
      <c r="B39" s="14">
        <v>26</v>
      </c>
      <c r="C39" s="14">
        <v>1964</v>
      </c>
      <c r="D39" s="14" t="s">
        <v>371</v>
      </c>
      <c r="E39" s="19" t="s">
        <v>372</v>
      </c>
      <c r="F39" s="14" t="s">
        <v>373</v>
      </c>
      <c r="G39" s="14" t="s">
        <v>258</v>
      </c>
      <c r="H39" s="14" t="s">
        <v>268</v>
      </c>
      <c r="I39" s="14" t="s">
        <v>254</v>
      </c>
      <c r="J39" s="14" t="s">
        <v>278</v>
      </c>
      <c r="K39" s="27">
        <v>4492</v>
      </c>
      <c r="L39" s="14">
        <v>178</v>
      </c>
    </row>
    <row r="40" spans="2:15" ht="24.95" customHeight="1">
      <c r="B40" s="14">
        <v>27</v>
      </c>
      <c r="C40" s="14">
        <v>1967</v>
      </c>
      <c r="D40" s="14" t="s">
        <v>374</v>
      </c>
      <c r="E40" s="19" t="s">
        <v>375</v>
      </c>
      <c r="F40" s="14" t="s">
        <v>376</v>
      </c>
      <c r="G40" s="14" t="s">
        <v>258</v>
      </c>
      <c r="H40" s="14" t="s">
        <v>355</v>
      </c>
      <c r="I40" s="14" t="s">
        <v>254</v>
      </c>
      <c r="J40" s="14" t="s">
        <v>278</v>
      </c>
      <c r="K40" s="27">
        <v>6839</v>
      </c>
      <c r="L40" s="14">
        <v>179</v>
      </c>
    </row>
    <row r="41" spans="2:15" ht="24.95" customHeight="1">
      <c r="B41" s="14">
        <v>28</v>
      </c>
      <c r="C41" s="14">
        <v>1973</v>
      </c>
      <c r="D41" s="14" t="s">
        <v>380</v>
      </c>
      <c r="E41" s="19" t="s">
        <v>381</v>
      </c>
      <c r="F41" s="14" t="s">
        <v>382</v>
      </c>
      <c r="G41" s="14" t="s">
        <v>258</v>
      </c>
      <c r="H41" s="14" t="s">
        <v>344</v>
      </c>
      <c r="I41" s="14" t="s">
        <v>254</v>
      </c>
      <c r="J41" s="14" t="s">
        <v>278</v>
      </c>
      <c r="K41" s="27">
        <v>5049</v>
      </c>
      <c r="L41" s="14">
        <v>180</v>
      </c>
    </row>
    <row r="42" spans="2:15" ht="24.95" customHeight="1">
      <c r="B42" s="14">
        <v>29</v>
      </c>
      <c r="C42" s="14">
        <v>1974</v>
      </c>
      <c r="D42" s="14" t="s">
        <v>383</v>
      </c>
      <c r="E42" s="19" t="s">
        <v>384</v>
      </c>
      <c r="F42" s="14" t="s">
        <v>385</v>
      </c>
      <c r="G42" s="14" t="s">
        <v>28</v>
      </c>
      <c r="H42" s="14" t="s">
        <v>386</v>
      </c>
      <c r="I42" s="14" t="s">
        <v>254</v>
      </c>
      <c r="J42" s="14" t="s">
        <v>278</v>
      </c>
      <c r="K42" s="27">
        <v>6837</v>
      </c>
      <c r="L42" s="14">
        <v>181</v>
      </c>
    </row>
    <row r="43" spans="2:15" ht="24.95" customHeight="1">
      <c r="B43" s="14">
        <v>30</v>
      </c>
      <c r="C43" s="14">
        <v>1977</v>
      </c>
      <c r="D43" s="14" t="s">
        <v>387</v>
      </c>
      <c r="E43" s="19" t="s">
        <v>388</v>
      </c>
      <c r="F43" s="14" t="s">
        <v>389</v>
      </c>
      <c r="G43" s="14" t="s">
        <v>28</v>
      </c>
      <c r="H43" s="14" t="s">
        <v>330</v>
      </c>
      <c r="I43" s="14" t="s">
        <v>254</v>
      </c>
      <c r="J43" s="14" t="s">
        <v>278</v>
      </c>
      <c r="K43" s="27">
        <v>5925</v>
      </c>
      <c r="L43" s="14">
        <v>182</v>
      </c>
    </row>
    <row r="44" spans="2:15" ht="24.95" customHeight="1">
      <c r="B44" s="14">
        <v>31</v>
      </c>
      <c r="C44" s="14">
        <v>1978</v>
      </c>
      <c r="D44" s="14" t="s">
        <v>390</v>
      </c>
      <c r="E44" s="19" t="s">
        <v>391</v>
      </c>
      <c r="F44" s="14" t="s">
        <v>392</v>
      </c>
      <c r="G44" s="14" t="s">
        <v>28</v>
      </c>
      <c r="H44" s="14" t="s">
        <v>268</v>
      </c>
      <c r="I44" s="14" t="s">
        <v>254</v>
      </c>
      <c r="J44" s="14" t="s">
        <v>278</v>
      </c>
      <c r="K44" s="27">
        <v>6500</v>
      </c>
      <c r="L44" s="14">
        <v>183</v>
      </c>
    </row>
    <row r="45" spans="2:15" ht="24.95" customHeight="1">
      <c r="B45" s="14">
        <v>32</v>
      </c>
      <c r="C45" s="14">
        <v>3077</v>
      </c>
      <c r="D45" s="14" t="s">
        <v>401</v>
      </c>
      <c r="E45" s="19" t="s">
        <v>402</v>
      </c>
      <c r="F45" s="14" t="s">
        <v>403</v>
      </c>
      <c r="G45" s="14" t="s">
        <v>28</v>
      </c>
      <c r="H45" s="14" t="s">
        <v>386</v>
      </c>
      <c r="I45" s="14" t="s">
        <v>254</v>
      </c>
      <c r="J45" s="14" t="s">
        <v>254</v>
      </c>
      <c r="K45" s="27">
        <v>6390</v>
      </c>
      <c r="L45" s="14">
        <v>185</v>
      </c>
    </row>
    <row r="46" spans="2:15" ht="24.95" customHeight="1">
      <c r="B46" s="14">
        <v>33</v>
      </c>
      <c r="C46" s="14">
        <v>3079</v>
      </c>
      <c r="D46" s="14" t="s">
        <v>404</v>
      </c>
      <c r="E46" s="19" t="s">
        <v>405</v>
      </c>
      <c r="F46" s="14" t="s">
        <v>406</v>
      </c>
      <c r="G46" s="14" t="s">
        <v>28</v>
      </c>
      <c r="H46" s="14" t="s">
        <v>295</v>
      </c>
      <c r="I46" s="14" t="s">
        <v>254</v>
      </c>
      <c r="J46" s="14" t="s">
        <v>254</v>
      </c>
      <c r="K46" s="27">
        <v>6500</v>
      </c>
      <c r="L46" s="14">
        <v>186</v>
      </c>
    </row>
    <row r="47" spans="2:15" ht="24.95" customHeight="1">
      <c r="B47" s="14">
        <v>34</v>
      </c>
      <c r="C47" s="14">
        <v>3081</v>
      </c>
      <c r="D47" s="14" t="s">
        <v>407</v>
      </c>
      <c r="E47" s="19" t="s">
        <v>408</v>
      </c>
      <c r="F47" s="14" t="s">
        <v>409</v>
      </c>
      <c r="G47" s="14" t="s">
        <v>28</v>
      </c>
      <c r="H47" s="14" t="s">
        <v>310</v>
      </c>
      <c r="I47" s="14" t="s">
        <v>254</v>
      </c>
      <c r="J47" s="14" t="s">
        <v>278</v>
      </c>
      <c r="K47" s="27">
        <v>4628</v>
      </c>
      <c r="L47" s="14">
        <v>187</v>
      </c>
    </row>
    <row r="48" spans="2:15" ht="24.95" customHeight="1">
      <c r="B48" s="14">
        <v>35</v>
      </c>
      <c r="C48" s="14">
        <v>3076</v>
      </c>
      <c r="D48" s="14" t="s">
        <v>396</v>
      </c>
      <c r="E48" s="19" t="s">
        <v>397</v>
      </c>
      <c r="F48" s="14" t="s">
        <v>398</v>
      </c>
      <c r="G48" s="14" t="s">
        <v>399</v>
      </c>
      <c r="H48" s="14" t="s">
        <v>400</v>
      </c>
      <c r="I48" s="14" t="s">
        <v>254</v>
      </c>
      <c r="J48" s="14" t="s">
        <v>356</v>
      </c>
      <c r="K48" s="27">
        <v>6797</v>
      </c>
      <c r="L48" s="14">
        <v>226</v>
      </c>
      <c r="M48" s="563"/>
      <c r="N48" s="563"/>
      <c r="O48" s="563"/>
    </row>
    <row r="49" spans="2:15" ht="24.95" customHeight="1">
      <c r="B49" s="14">
        <v>36</v>
      </c>
      <c r="C49" s="14">
        <v>1937</v>
      </c>
      <c r="D49" s="14" t="s">
        <v>352</v>
      </c>
      <c r="E49" s="19" t="s">
        <v>353</v>
      </c>
      <c r="F49" s="14" t="s">
        <v>354</v>
      </c>
      <c r="G49" s="14" t="s">
        <v>258</v>
      </c>
      <c r="H49" s="14" t="s">
        <v>355</v>
      </c>
      <c r="I49" s="14" t="s">
        <v>254</v>
      </c>
      <c r="J49" s="14" t="s">
        <v>356</v>
      </c>
      <c r="K49" s="27">
        <v>4352</v>
      </c>
      <c r="L49" s="14">
        <v>1206</v>
      </c>
      <c r="M49" s="563">
        <f>SUM(K14:K49)</f>
        <v>214793</v>
      </c>
      <c r="N49" s="563">
        <v>214793</v>
      </c>
      <c r="O49" s="563">
        <f>M49-N49</f>
        <v>0</v>
      </c>
    </row>
    <row r="50" spans="2:15" ht="24.95" customHeight="1">
      <c r="B50" s="584">
        <v>37</v>
      </c>
      <c r="C50" s="584">
        <v>1900</v>
      </c>
      <c r="D50" s="584" t="s">
        <v>274</v>
      </c>
      <c r="E50" s="592" t="s">
        <v>275</v>
      </c>
      <c r="F50" s="584" t="s">
        <v>276</v>
      </c>
      <c r="G50" s="584" t="s">
        <v>258</v>
      </c>
      <c r="H50" s="584" t="s">
        <v>277</v>
      </c>
      <c r="I50" s="584" t="s">
        <v>254</v>
      </c>
      <c r="J50" s="584" t="s">
        <v>278</v>
      </c>
      <c r="K50" s="593">
        <v>6658</v>
      </c>
      <c r="L50" s="584"/>
    </row>
    <row r="51" spans="2:15" ht="24.95" customHeight="1">
      <c r="B51" s="584">
        <v>38</v>
      </c>
      <c r="C51" s="584">
        <v>1942</v>
      </c>
      <c r="D51" s="584" t="s">
        <v>357</v>
      </c>
      <c r="E51" s="592" t="s">
        <v>358</v>
      </c>
      <c r="F51" s="584" t="s">
        <v>359</v>
      </c>
      <c r="G51" s="584" t="s">
        <v>258</v>
      </c>
      <c r="H51" s="584" t="s">
        <v>360</v>
      </c>
      <c r="I51" s="584" t="s">
        <v>254</v>
      </c>
      <c r="J51" s="584" t="s">
        <v>319</v>
      </c>
      <c r="K51" s="593">
        <v>6234</v>
      </c>
      <c r="L51" s="584"/>
    </row>
    <row r="52" spans="2:15" ht="24.95" customHeight="1">
      <c r="B52" s="584">
        <v>39</v>
      </c>
      <c r="C52" s="584">
        <v>1969</v>
      </c>
      <c r="D52" s="584" t="s">
        <v>377</v>
      </c>
      <c r="E52" s="592" t="s">
        <v>378</v>
      </c>
      <c r="F52" s="584" t="s">
        <v>379</v>
      </c>
      <c r="G52" s="584" t="s">
        <v>258</v>
      </c>
      <c r="H52" s="584" t="s">
        <v>330</v>
      </c>
      <c r="I52" s="584" t="s">
        <v>254</v>
      </c>
      <c r="J52" s="584" t="s">
        <v>278</v>
      </c>
      <c r="K52" s="593">
        <v>5925</v>
      </c>
      <c r="L52" s="584"/>
    </row>
    <row r="53" spans="2:15" ht="24.95" customHeight="1">
      <c r="B53" s="584">
        <v>40</v>
      </c>
      <c r="C53" s="584">
        <v>1981</v>
      </c>
      <c r="D53" s="584" t="s">
        <v>393</v>
      </c>
      <c r="E53" s="592" t="s">
        <v>394</v>
      </c>
      <c r="F53" s="584" t="s">
        <v>395</v>
      </c>
      <c r="G53" s="584" t="s">
        <v>28</v>
      </c>
      <c r="H53" s="584" t="s">
        <v>273</v>
      </c>
      <c r="I53" s="584" t="s">
        <v>254</v>
      </c>
      <c r="J53" s="584" t="s">
        <v>254</v>
      </c>
      <c r="K53" s="594">
        <v>6875</v>
      </c>
      <c r="L53" s="584"/>
    </row>
    <row r="54" spans="2:15" ht="24.95" customHeight="1">
      <c r="E54" s="1"/>
      <c r="I54" s="10" t="s">
        <v>410</v>
      </c>
      <c r="J54" s="10"/>
      <c r="K54" s="28">
        <v>240485</v>
      </c>
    </row>
    <row r="55" spans="2:15" ht="24.95" customHeight="1">
      <c r="E55" s="1"/>
    </row>
    <row r="56" spans="2:15" ht="15.75" customHeight="1">
      <c r="E56" s="1"/>
    </row>
    <row r="57" spans="2:15" ht="15.75" customHeight="1">
      <c r="D57" s="692" t="s">
        <v>64</v>
      </c>
      <c r="E57" s="687"/>
      <c r="G57" s="692" t="s">
        <v>65</v>
      </c>
      <c r="H57" s="687"/>
    </row>
    <row r="58" spans="2:15" ht="15.75" customHeight="1">
      <c r="D58" s="690"/>
      <c r="E58" s="691"/>
      <c r="G58" s="690"/>
      <c r="H58" s="691"/>
    </row>
    <row r="59" spans="2:15" ht="15.75" customHeight="1">
      <c r="E59" s="1"/>
    </row>
    <row r="60" spans="2:15" ht="15.75" customHeight="1">
      <c r="E60" s="1"/>
    </row>
    <row r="61" spans="2:15" ht="15.75" customHeight="1">
      <c r="E61" s="1"/>
    </row>
    <row r="62" spans="2:15" ht="15.75" customHeight="1">
      <c r="E62" s="1"/>
    </row>
    <row r="63" spans="2:15" ht="15.75" customHeight="1">
      <c r="E63" s="1"/>
    </row>
    <row r="64" spans="2:1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>
      <c r="E202" s="1"/>
    </row>
    <row r="203" spans="5:5" ht="15.75" customHeight="1">
      <c r="E203" s="1"/>
    </row>
    <row r="204" spans="5:5" ht="15.75" customHeight="1">
      <c r="E204" s="1"/>
    </row>
    <row r="205" spans="5:5" ht="15.75" customHeight="1">
      <c r="E205" s="1"/>
    </row>
    <row r="206" spans="5:5" ht="15.75" customHeight="1">
      <c r="E206" s="1"/>
    </row>
    <row r="207" spans="5:5" ht="15.75" customHeight="1">
      <c r="E207" s="1"/>
    </row>
    <row r="208" spans="5:5" ht="15.75" customHeight="1">
      <c r="E208" s="1"/>
    </row>
    <row r="209" spans="5:5" ht="15.75" customHeight="1">
      <c r="E209" s="1"/>
    </row>
    <row r="210" spans="5:5" ht="15.75" customHeight="1">
      <c r="E210" s="1"/>
    </row>
    <row r="211" spans="5:5" ht="15.75" customHeight="1">
      <c r="E211" s="1"/>
    </row>
    <row r="212" spans="5:5" ht="15.75" customHeight="1">
      <c r="E212" s="1"/>
    </row>
    <row r="213" spans="5:5" ht="15.75" customHeight="1">
      <c r="E213" s="1"/>
    </row>
    <row r="214" spans="5:5" ht="15.75" customHeight="1">
      <c r="E214" s="1"/>
    </row>
    <row r="215" spans="5:5" ht="15.75" customHeight="1">
      <c r="E215" s="1"/>
    </row>
    <row r="216" spans="5:5" ht="15.75" customHeight="1">
      <c r="E216" s="1"/>
    </row>
    <row r="217" spans="5:5" ht="15.75" customHeight="1">
      <c r="E217" s="1"/>
    </row>
    <row r="218" spans="5:5" ht="15.75" customHeight="1">
      <c r="E218" s="1"/>
    </row>
    <row r="219" spans="5:5" ht="15.75" customHeight="1">
      <c r="E219" s="1"/>
    </row>
    <row r="220" spans="5:5" ht="15.75" customHeight="1">
      <c r="E220" s="1"/>
    </row>
    <row r="221" spans="5:5" ht="15.75" customHeight="1">
      <c r="E221" s="1"/>
    </row>
    <row r="222" spans="5:5" ht="15.75" customHeight="1">
      <c r="E222" s="1"/>
    </row>
    <row r="223" spans="5:5" ht="15.75" customHeight="1">
      <c r="E223" s="1"/>
    </row>
    <row r="224" spans="5:5" ht="15.75" customHeight="1">
      <c r="E224" s="1"/>
    </row>
    <row r="225" spans="5:5" ht="15.75" customHeight="1">
      <c r="E225" s="1"/>
    </row>
    <row r="226" spans="5:5" ht="15.75" customHeight="1">
      <c r="E226" s="1"/>
    </row>
    <row r="227" spans="5:5" ht="15.75" customHeight="1">
      <c r="E227" s="1"/>
    </row>
    <row r="228" spans="5:5" ht="15.75" customHeight="1">
      <c r="E228" s="1"/>
    </row>
    <row r="229" spans="5:5" ht="15.75" customHeight="1">
      <c r="E229" s="1"/>
    </row>
    <row r="230" spans="5:5" ht="15.75" customHeight="1">
      <c r="E230" s="1"/>
    </row>
    <row r="231" spans="5:5" ht="15.75" customHeight="1">
      <c r="E231" s="1"/>
    </row>
    <row r="232" spans="5:5" ht="15.75" customHeight="1">
      <c r="E232" s="1"/>
    </row>
    <row r="233" spans="5:5" ht="15.75" customHeight="1">
      <c r="E233" s="1"/>
    </row>
    <row r="234" spans="5:5" ht="15.75" customHeight="1">
      <c r="E234" s="1"/>
    </row>
    <row r="235" spans="5:5" ht="15.75" customHeight="1">
      <c r="E235" s="1"/>
    </row>
    <row r="236" spans="5:5" ht="15.75" customHeight="1">
      <c r="E236" s="1"/>
    </row>
    <row r="237" spans="5:5" ht="15.75" customHeight="1">
      <c r="E237" s="1"/>
    </row>
    <row r="238" spans="5:5" ht="15.75" customHeight="1">
      <c r="E238" s="1"/>
    </row>
    <row r="239" spans="5:5" ht="15.75" customHeight="1">
      <c r="E239" s="1"/>
    </row>
    <row r="240" spans="5:5" ht="15.75" customHeight="1">
      <c r="E240" s="1"/>
    </row>
    <row r="241" spans="5:5" ht="15.75" customHeight="1">
      <c r="E241" s="1"/>
    </row>
    <row r="242" spans="5:5" ht="15.75" customHeight="1">
      <c r="E242" s="1"/>
    </row>
    <row r="243" spans="5:5" ht="15.75" customHeight="1">
      <c r="E243" s="1"/>
    </row>
    <row r="244" spans="5:5" ht="15.75" customHeight="1">
      <c r="E244" s="1"/>
    </row>
    <row r="245" spans="5:5" ht="15.75" customHeight="1">
      <c r="E245" s="1"/>
    </row>
    <row r="246" spans="5:5" ht="15.75" customHeight="1">
      <c r="E246" s="1"/>
    </row>
    <row r="247" spans="5:5" ht="15.75" customHeight="1">
      <c r="E247" s="1"/>
    </row>
    <row r="248" spans="5:5" ht="15.75" customHeight="1">
      <c r="E248" s="1"/>
    </row>
    <row r="249" spans="5:5" ht="15.75" customHeight="1">
      <c r="E249" s="1"/>
    </row>
    <row r="250" spans="5:5" ht="15.75" customHeight="1">
      <c r="E250" s="1"/>
    </row>
    <row r="251" spans="5:5" ht="15.75" customHeight="1">
      <c r="E251" s="1"/>
    </row>
    <row r="252" spans="5:5" ht="15.75" customHeight="1">
      <c r="E252" s="1"/>
    </row>
    <row r="253" spans="5:5" ht="15.75" customHeight="1">
      <c r="E253" s="1"/>
    </row>
    <row r="254" spans="5:5" ht="15.75" customHeight="1">
      <c r="E254" s="1"/>
    </row>
    <row r="255" spans="5:5" ht="15.75" customHeight="1">
      <c r="E255" s="1"/>
    </row>
    <row r="256" spans="5:5" ht="15.75" customHeight="1">
      <c r="E256" s="1"/>
    </row>
    <row r="257" spans="5:5" ht="15.75" customHeight="1">
      <c r="E257" s="1"/>
    </row>
    <row r="258" spans="5:5" ht="15.75" customHeight="1">
      <c r="E258" s="1"/>
    </row>
    <row r="259" spans="5:5" ht="15.75" customHeight="1">
      <c r="E259" s="1"/>
    </row>
    <row r="260" spans="5:5" ht="15.75" customHeight="1">
      <c r="E260" s="1"/>
    </row>
    <row r="261" spans="5:5" ht="15.75" customHeight="1">
      <c r="E261" s="1"/>
    </row>
    <row r="262" spans="5:5" ht="15.75" customHeight="1">
      <c r="E262" s="1"/>
    </row>
    <row r="263" spans="5:5" ht="15.75" customHeight="1">
      <c r="E263" s="1"/>
    </row>
    <row r="264" spans="5:5" ht="15.75" customHeight="1">
      <c r="E264" s="1"/>
    </row>
    <row r="265" spans="5:5" ht="15.75" customHeight="1">
      <c r="E265" s="1"/>
    </row>
    <row r="266" spans="5:5" ht="15.75" customHeight="1">
      <c r="E266" s="1"/>
    </row>
    <row r="267" spans="5:5" ht="15.75" customHeight="1">
      <c r="E267" s="1"/>
    </row>
    <row r="268" spans="5:5" ht="15.75" customHeight="1">
      <c r="E268" s="1"/>
    </row>
    <row r="269" spans="5:5" ht="15.75" customHeight="1">
      <c r="E269" s="1"/>
    </row>
    <row r="270" spans="5:5" ht="15.75" customHeight="1">
      <c r="E270" s="1"/>
    </row>
    <row r="271" spans="5:5" ht="15.75" customHeight="1">
      <c r="E271" s="1"/>
    </row>
    <row r="272" spans="5:5" ht="15.75" customHeight="1">
      <c r="E272" s="1"/>
    </row>
    <row r="273" spans="5:5" ht="15.75" customHeight="1">
      <c r="E273" s="1"/>
    </row>
    <row r="274" spans="5:5" ht="15.75" customHeight="1">
      <c r="E274" s="1"/>
    </row>
    <row r="275" spans="5:5" ht="15.75" customHeight="1">
      <c r="E275" s="1"/>
    </row>
    <row r="276" spans="5:5" ht="15.75" customHeight="1">
      <c r="E276" s="1"/>
    </row>
    <row r="277" spans="5:5" ht="15.75" customHeight="1">
      <c r="E277" s="1"/>
    </row>
    <row r="278" spans="5:5" ht="15.75" customHeight="1">
      <c r="E278" s="1"/>
    </row>
    <row r="279" spans="5:5" ht="15.75" customHeight="1">
      <c r="E279" s="1"/>
    </row>
    <row r="280" spans="5:5" ht="15.75" customHeight="1">
      <c r="E280" s="1"/>
    </row>
    <row r="281" spans="5:5" ht="15.75" customHeight="1">
      <c r="E281" s="1"/>
    </row>
    <row r="282" spans="5:5" ht="15.75" customHeight="1">
      <c r="E282" s="1"/>
    </row>
    <row r="283" spans="5:5" ht="15.75" customHeight="1">
      <c r="E283" s="1"/>
    </row>
    <row r="284" spans="5:5" ht="15.75" customHeight="1">
      <c r="E284" s="1"/>
    </row>
    <row r="285" spans="5:5" ht="15.75" customHeight="1">
      <c r="E285" s="1"/>
    </row>
    <row r="286" spans="5:5" ht="15.75" customHeight="1">
      <c r="E286" s="1"/>
    </row>
    <row r="287" spans="5:5" ht="15.75" customHeight="1">
      <c r="E287" s="1"/>
    </row>
    <row r="288" spans="5:5" ht="15.75" customHeight="1">
      <c r="E288" s="1"/>
    </row>
    <row r="289" spans="5:5" ht="15.75" customHeight="1">
      <c r="E289" s="1"/>
    </row>
    <row r="290" spans="5:5" ht="15.75" customHeight="1">
      <c r="E290" s="1"/>
    </row>
    <row r="291" spans="5:5" ht="15.75" customHeight="1">
      <c r="E291" s="1"/>
    </row>
    <row r="292" spans="5:5" ht="15.75" customHeight="1">
      <c r="E292" s="1"/>
    </row>
    <row r="293" spans="5:5" ht="15.75" customHeight="1">
      <c r="E293" s="1"/>
    </row>
    <row r="294" spans="5:5" ht="15.75" customHeight="1">
      <c r="E294" s="1"/>
    </row>
    <row r="295" spans="5:5" ht="15.75" customHeight="1">
      <c r="E295" s="1"/>
    </row>
    <row r="296" spans="5:5" ht="15.75" customHeight="1">
      <c r="E296" s="1"/>
    </row>
    <row r="297" spans="5:5" ht="15.75" customHeight="1">
      <c r="E297" s="1"/>
    </row>
    <row r="298" spans="5:5" ht="15.75" customHeight="1">
      <c r="E298" s="1"/>
    </row>
    <row r="299" spans="5:5" ht="15.75" customHeight="1">
      <c r="E299" s="1"/>
    </row>
    <row r="300" spans="5:5" ht="15.75" customHeight="1">
      <c r="E300" s="1"/>
    </row>
    <row r="301" spans="5:5" ht="15.75" customHeight="1">
      <c r="E301" s="1"/>
    </row>
    <row r="302" spans="5:5" ht="15.75" customHeight="1">
      <c r="E302" s="1"/>
    </row>
    <row r="303" spans="5:5" ht="15.75" customHeight="1">
      <c r="E303" s="1"/>
    </row>
    <row r="304" spans="5:5" ht="15.75" customHeight="1">
      <c r="E304" s="1"/>
    </row>
    <row r="305" spans="5:5" ht="15.75" customHeight="1">
      <c r="E305" s="1"/>
    </row>
    <row r="306" spans="5:5" ht="15.75" customHeight="1">
      <c r="E306" s="1"/>
    </row>
    <row r="307" spans="5:5" ht="15.75" customHeight="1">
      <c r="E307" s="1"/>
    </row>
    <row r="308" spans="5:5" ht="15.75" customHeight="1">
      <c r="E308" s="1"/>
    </row>
    <row r="309" spans="5:5" ht="15.75" customHeight="1">
      <c r="E309" s="1"/>
    </row>
    <row r="310" spans="5:5" ht="15.75" customHeight="1">
      <c r="E310" s="1"/>
    </row>
    <row r="311" spans="5:5" ht="15.75" customHeight="1">
      <c r="E311" s="1"/>
    </row>
    <row r="312" spans="5:5" ht="15.75" customHeight="1">
      <c r="E312" s="1"/>
    </row>
    <row r="313" spans="5:5" ht="15.75" customHeight="1">
      <c r="E313" s="1"/>
    </row>
    <row r="314" spans="5:5" ht="15.75" customHeight="1">
      <c r="E314" s="1"/>
    </row>
    <row r="315" spans="5:5" ht="15.75" customHeight="1">
      <c r="E315" s="1"/>
    </row>
    <row r="316" spans="5:5" ht="15.75" customHeight="1">
      <c r="E316" s="1"/>
    </row>
    <row r="317" spans="5:5" ht="15.75" customHeight="1">
      <c r="E317" s="1"/>
    </row>
    <row r="318" spans="5:5" ht="15.75" customHeight="1">
      <c r="E318" s="1"/>
    </row>
    <row r="319" spans="5:5" ht="15.75" customHeight="1">
      <c r="E319" s="1"/>
    </row>
    <row r="320" spans="5:5" ht="15.75" customHeight="1">
      <c r="E320" s="1"/>
    </row>
    <row r="321" spans="5:5" ht="15.75" customHeight="1">
      <c r="E321" s="1"/>
    </row>
    <row r="322" spans="5:5" ht="15.75" customHeight="1">
      <c r="E322" s="1"/>
    </row>
    <row r="323" spans="5:5" ht="15.75" customHeight="1">
      <c r="E323" s="1"/>
    </row>
    <row r="324" spans="5:5" ht="15.75" customHeight="1">
      <c r="E324" s="1"/>
    </row>
    <row r="325" spans="5:5" ht="15.75" customHeight="1">
      <c r="E325" s="1"/>
    </row>
    <row r="326" spans="5:5" ht="15.75" customHeight="1">
      <c r="E326" s="1"/>
    </row>
    <row r="327" spans="5:5" ht="15.75" customHeight="1">
      <c r="E327" s="1"/>
    </row>
    <row r="328" spans="5:5" ht="15.75" customHeight="1">
      <c r="E328" s="1"/>
    </row>
    <row r="329" spans="5:5" ht="15.75" customHeight="1">
      <c r="E329" s="1"/>
    </row>
    <row r="330" spans="5:5" ht="15.75" customHeight="1">
      <c r="E330" s="1"/>
    </row>
    <row r="331" spans="5:5" ht="15.75" customHeight="1">
      <c r="E331" s="1"/>
    </row>
    <row r="332" spans="5:5" ht="15.75" customHeight="1">
      <c r="E332" s="1"/>
    </row>
    <row r="333" spans="5:5" ht="15.75" customHeight="1">
      <c r="E333" s="1"/>
    </row>
    <row r="334" spans="5:5" ht="15.75" customHeight="1">
      <c r="E334" s="1"/>
    </row>
    <row r="335" spans="5:5" ht="15.75" customHeight="1">
      <c r="E335" s="1"/>
    </row>
    <row r="336" spans="5:5" ht="15.75" customHeight="1">
      <c r="E336" s="1"/>
    </row>
    <row r="337" spans="5:5" ht="15.75" customHeight="1">
      <c r="E337" s="1"/>
    </row>
    <row r="338" spans="5:5" ht="15.75" customHeight="1">
      <c r="E338" s="1"/>
    </row>
    <row r="339" spans="5:5" ht="15.75" customHeight="1">
      <c r="E339" s="1"/>
    </row>
    <row r="340" spans="5:5" ht="15.75" customHeight="1">
      <c r="E340" s="1"/>
    </row>
    <row r="341" spans="5:5" ht="15.75" customHeight="1">
      <c r="E341" s="1"/>
    </row>
    <row r="342" spans="5:5" ht="15.75" customHeight="1">
      <c r="E342" s="1"/>
    </row>
    <row r="343" spans="5:5" ht="15.75" customHeight="1">
      <c r="E343" s="1"/>
    </row>
    <row r="344" spans="5:5" ht="15.75" customHeight="1">
      <c r="E344" s="1"/>
    </row>
    <row r="345" spans="5:5" ht="15.75" customHeight="1">
      <c r="E345" s="1"/>
    </row>
    <row r="346" spans="5:5" ht="15.75" customHeight="1">
      <c r="E346" s="1"/>
    </row>
    <row r="347" spans="5:5" ht="15.75" customHeight="1">
      <c r="E347" s="1"/>
    </row>
    <row r="348" spans="5:5" ht="15.75" customHeight="1">
      <c r="E348" s="1"/>
    </row>
    <row r="349" spans="5:5" ht="15.75" customHeight="1">
      <c r="E349" s="1"/>
    </row>
    <row r="350" spans="5:5" ht="15.75" customHeight="1">
      <c r="E350" s="1"/>
    </row>
    <row r="351" spans="5:5" ht="15.75" customHeight="1">
      <c r="E351" s="1"/>
    </row>
    <row r="352" spans="5:5" ht="15.75" customHeight="1">
      <c r="E352" s="1"/>
    </row>
    <row r="353" spans="5:5" ht="15.75" customHeight="1">
      <c r="E353" s="1"/>
    </row>
    <row r="354" spans="5:5" ht="15.75" customHeight="1">
      <c r="E354" s="1"/>
    </row>
    <row r="355" spans="5:5" ht="15.75" customHeight="1">
      <c r="E355" s="1"/>
    </row>
    <row r="356" spans="5:5" ht="15.75" customHeight="1">
      <c r="E356" s="1"/>
    </row>
    <row r="357" spans="5:5" ht="15.75" customHeight="1">
      <c r="E357" s="1"/>
    </row>
    <row r="358" spans="5:5" ht="15.75" customHeight="1">
      <c r="E358" s="1"/>
    </row>
    <row r="359" spans="5:5" ht="15.75" customHeight="1">
      <c r="E359" s="1"/>
    </row>
    <row r="360" spans="5:5" ht="15.75" customHeight="1">
      <c r="E360" s="1"/>
    </row>
    <row r="361" spans="5:5" ht="15.75" customHeight="1">
      <c r="E361" s="1"/>
    </row>
    <row r="362" spans="5:5" ht="15.75" customHeight="1">
      <c r="E362" s="1"/>
    </row>
    <row r="363" spans="5:5" ht="15.75" customHeight="1">
      <c r="E363" s="1"/>
    </row>
    <row r="364" spans="5:5" ht="15.75" customHeight="1">
      <c r="E364" s="1"/>
    </row>
    <row r="365" spans="5:5" ht="15.75" customHeight="1">
      <c r="E365" s="1"/>
    </row>
    <row r="366" spans="5:5" ht="15.75" customHeight="1">
      <c r="E366" s="1"/>
    </row>
    <row r="367" spans="5:5" ht="15.75" customHeight="1">
      <c r="E367" s="1"/>
    </row>
    <row r="368" spans="5:5" ht="15.75" customHeight="1">
      <c r="E368" s="1"/>
    </row>
    <row r="369" spans="5:5" ht="15.75" customHeight="1">
      <c r="E369" s="1"/>
    </row>
    <row r="370" spans="5:5" ht="15.75" customHeight="1">
      <c r="E370" s="1"/>
    </row>
    <row r="371" spans="5:5" ht="15.75" customHeight="1">
      <c r="E371" s="1"/>
    </row>
    <row r="372" spans="5:5" ht="15.75" customHeight="1">
      <c r="E372" s="1"/>
    </row>
    <row r="373" spans="5:5" ht="15.75" customHeight="1">
      <c r="E373" s="1"/>
    </row>
    <row r="374" spans="5:5" ht="15.75" customHeight="1">
      <c r="E374" s="1"/>
    </row>
    <row r="375" spans="5:5" ht="15.75" customHeight="1">
      <c r="E375" s="1"/>
    </row>
    <row r="376" spans="5:5" ht="15.75" customHeight="1">
      <c r="E376" s="1"/>
    </row>
    <row r="377" spans="5:5" ht="15.75" customHeight="1">
      <c r="E377" s="1"/>
    </row>
    <row r="378" spans="5:5" ht="15.75" customHeight="1">
      <c r="E378" s="1"/>
    </row>
    <row r="379" spans="5:5" ht="15.75" customHeight="1">
      <c r="E379" s="1"/>
    </row>
    <row r="380" spans="5:5" ht="15.75" customHeight="1">
      <c r="E380" s="1"/>
    </row>
    <row r="381" spans="5:5" ht="15.75" customHeight="1">
      <c r="E381" s="1"/>
    </row>
    <row r="382" spans="5:5" ht="15.75" customHeight="1">
      <c r="E382" s="1"/>
    </row>
    <row r="383" spans="5:5" ht="15.75" customHeight="1">
      <c r="E383" s="1"/>
    </row>
    <row r="384" spans="5:5" ht="15.75" customHeight="1">
      <c r="E384" s="1"/>
    </row>
    <row r="385" spans="5:5" ht="15.75" customHeight="1">
      <c r="E385" s="1"/>
    </row>
    <row r="386" spans="5:5" ht="15.75" customHeight="1">
      <c r="E386" s="1"/>
    </row>
    <row r="387" spans="5:5" ht="15.75" customHeight="1">
      <c r="E387" s="1"/>
    </row>
    <row r="388" spans="5:5" ht="15.75" customHeight="1">
      <c r="E388" s="1"/>
    </row>
    <row r="389" spans="5:5" ht="15.75" customHeight="1">
      <c r="E389" s="1"/>
    </row>
    <row r="390" spans="5:5" ht="15.75" customHeight="1">
      <c r="E390" s="1"/>
    </row>
    <row r="391" spans="5:5" ht="15.75" customHeight="1">
      <c r="E391" s="1"/>
    </row>
    <row r="392" spans="5:5" ht="15.75" customHeight="1">
      <c r="E392" s="1"/>
    </row>
    <row r="393" spans="5:5" ht="15.75" customHeight="1">
      <c r="E393" s="1"/>
    </row>
    <row r="394" spans="5:5" ht="15.75" customHeight="1">
      <c r="E394" s="1"/>
    </row>
    <row r="395" spans="5:5" ht="15.75" customHeight="1">
      <c r="E395" s="1"/>
    </row>
    <row r="396" spans="5:5" ht="15.75" customHeight="1">
      <c r="E396" s="1"/>
    </row>
    <row r="397" spans="5:5" ht="15.75" customHeight="1">
      <c r="E397" s="1"/>
    </row>
    <row r="398" spans="5:5" ht="15.75" customHeight="1">
      <c r="E398" s="1"/>
    </row>
    <row r="399" spans="5:5" ht="15.75" customHeight="1">
      <c r="E399" s="1"/>
    </row>
    <row r="400" spans="5:5" ht="15.75" customHeight="1">
      <c r="E400" s="1"/>
    </row>
    <row r="401" spans="5:5" ht="15.75" customHeight="1">
      <c r="E401" s="1"/>
    </row>
    <row r="402" spans="5:5" ht="15.75" customHeight="1">
      <c r="E402" s="1"/>
    </row>
    <row r="403" spans="5:5" ht="15.75" customHeight="1">
      <c r="E403" s="1"/>
    </row>
    <row r="404" spans="5:5" ht="15.75" customHeight="1">
      <c r="E404" s="1"/>
    </row>
    <row r="405" spans="5:5" ht="15.75" customHeight="1">
      <c r="E405" s="1"/>
    </row>
    <row r="406" spans="5:5" ht="15.75" customHeight="1">
      <c r="E406" s="1"/>
    </row>
    <row r="407" spans="5:5" ht="15.75" customHeight="1">
      <c r="E407" s="1"/>
    </row>
    <row r="408" spans="5:5" ht="15.75" customHeight="1">
      <c r="E408" s="1"/>
    </row>
    <row r="409" spans="5:5" ht="15.75" customHeight="1">
      <c r="E409" s="1"/>
    </row>
    <row r="410" spans="5:5" ht="15.75" customHeight="1">
      <c r="E410" s="1"/>
    </row>
    <row r="411" spans="5:5" ht="15.75" customHeight="1">
      <c r="E411" s="1"/>
    </row>
    <row r="412" spans="5:5" ht="15.75" customHeight="1">
      <c r="E412" s="1"/>
    </row>
    <row r="413" spans="5:5" ht="15.75" customHeight="1">
      <c r="E413" s="1"/>
    </row>
    <row r="414" spans="5:5" ht="15.75" customHeight="1">
      <c r="E414" s="1"/>
    </row>
    <row r="415" spans="5:5" ht="15.75" customHeight="1">
      <c r="E415" s="1"/>
    </row>
    <row r="416" spans="5:5" ht="15.75" customHeight="1">
      <c r="E416" s="1"/>
    </row>
    <row r="417" spans="5:5" ht="15.75" customHeight="1">
      <c r="E417" s="1"/>
    </row>
    <row r="418" spans="5:5" ht="15.75" customHeight="1">
      <c r="E418" s="1"/>
    </row>
    <row r="419" spans="5:5" ht="15.75" customHeight="1">
      <c r="E419" s="1"/>
    </row>
    <row r="420" spans="5:5" ht="15.75" customHeight="1">
      <c r="E420" s="1"/>
    </row>
    <row r="421" spans="5:5" ht="15.75" customHeight="1">
      <c r="E421" s="1"/>
    </row>
    <row r="422" spans="5:5" ht="15.75" customHeight="1">
      <c r="E422" s="1"/>
    </row>
    <row r="423" spans="5:5" ht="15.75" customHeight="1">
      <c r="E423" s="1"/>
    </row>
    <row r="424" spans="5:5" ht="15.75" customHeight="1">
      <c r="E424" s="1"/>
    </row>
    <row r="425" spans="5:5" ht="15.75" customHeight="1">
      <c r="E425" s="1"/>
    </row>
    <row r="426" spans="5:5" ht="15.75" customHeight="1">
      <c r="E426" s="1"/>
    </row>
    <row r="427" spans="5:5" ht="15.75" customHeight="1">
      <c r="E427" s="1"/>
    </row>
    <row r="428" spans="5:5" ht="15.75" customHeight="1">
      <c r="E428" s="1"/>
    </row>
    <row r="429" spans="5:5" ht="15.75" customHeight="1">
      <c r="E429" s="1"/>
    </row>
    <row r="430" spans="5:5" ht="15.75" customHeight="1">
      <c r="E430" s="1"/>
    </row>
    <row r="431" spans="5:5" ht="15.75" customHeight="1">
      <c r="E431" s="1"/>
    </row>
    <row r="432" spans="5:5" ht="15.75" customHeight="1">
      <c r="E432" s="1"/>
    </row>
    <row r="433" spans="5:5" ht="15.75" customHeight="1">
      <c r="E433" s="1"/>
    </row>
    <row r="434" spans="5:5" ht="15.75" customHeight="1">
      <c r="E434" s="1"/>
    </row>
    <row r="435" spans="5:5" ht="15.75" customHeight="1">
      <c r="E435" s="1"/>
    </row>
    <row r="436" spans="5:5" ht="15.75" customHeight="1">
      <c r="E436" s="1"/>
    </row>
    <row r="437" spans="5:5" ht="15.75" customHeight="1">
      <c r="E437" s="1"/>
    </row>
    <row r="438" spans="5:5" ht="15.75" customHeight="1">
      <c r="E438" s="1"/>
    </row>
    <row r="439" spans="5:5" ht="15.75" customHeight="1">
      <c r="E439" s="1"/>
    </row>
    <row r="440" spans="5:5" ht="15.75" customHeight="1">
      <c r="E440" s="1"/>
    </row>
    <row r="441" spans="5:5" ht="15.75" customHeight="1">
      <c r="E441" s="1"/>
    </row>
    <row r="442" spans="5:5" ht="15.75" customHeight="1">
      <c r="E442" s="1"/>
    </row>
    <row r="443" spans="5:5" ht="15.75" customHeight="1">
      <c r="E443" s="1"/>
    </row>
    <row r="444" spans="5:5" ht="15.75" customHeight="1">
      <c r="E444" s="1"/>
    </row>
    <row r="445" spans="5:5" ht="15.75" customHeight="1">
      <c r="E445" s="1"/>
    </row>
    <row r="446" spans="5:5" ht="15.75" customHeight="1">
      <c r="E446" s="1"/>
    </row>
    <row r="447" spans="5:5" ht="15.75" customHeight="1">
      <c r="E447" s="1"/>
    </row>
    <row r="448" spans="5:5" ht="15.75" customHeight="1">
      <c r="E448" s="1"/>
    </row>
    <row r="449" spans="5:5" ht="15.75" customHeight="1">
      <c r="E449" s="1"/>
    </row>
    <row r="450" spans="5:5" ht="15.75" customHeight="1">
      <c r="E450" s="1"/>
    </row>
    <row r="451" spans="5:5" ht="15.75" customHeight="1">
      <c r="E451" s="1"/>
    </row>
    <row r="452" spans="5:5" ht="15.75" customHeight="1">
      <c r="E452" s="1"/>
    </row>
    <row r="453" spans="5:5" ht="15.75" customHeight="1">
      <c r="E453" s="1"/>
    </row>
    <row r="454" spans="5:5" ht="15.75" customHeight="1">
      <c r="E454" s="1"/>
    </row>
    <row r="455" spans="5:5" ht="15.75" customHeight="1">
      <c r="E455" s="1"/>
    </row>
    <row r="456" spans="5:5" ht="15.75" customHeight="1">
      <c r="E456" s="1"/>
    </row>
    <row r="457" spans="5:5" ht="15.75" customHeight="1">
      <c r="E457" s="1"/>
    </row>
    <row r="458" spans="5:5" ht="15.75" customHeight="1">
      <c r="E458" s="1"/>
    </row>
    <row r="459" spans="5:5" ht="15.75" customHeight="1">
      <c r="E459" s="1"/>
    </row>
    <row r="460" spans="5:5" ht="15.75" customHeight="1">
      <c r="E460" s="1"/>
    </row>
    <row r="461" spans="5:5" ht="15.75" customHeight="1">
      <c r="E461" s="1"/>
    </row>
    <row r="462" spans="5:5" ht="15.75" customHeight="1">
      <c r="E462" s="1"/>
    </row>
    <row r="463" spans="5:5" ht="15.75" customHeight="1">
      <c r="E463" s="1"/>
    </row>
    <row r="464" spans="5:5" ht="15.75" customHeight="1">
      <c r="E464" s="1"/>
    </row>
    <row r="465" spans="5:5" ht="15.75" customHeight="1">
      <c r="E465" s="1"/>
    </row>
    <row r="466" spans="5:5" ht="15.75" customHeight="1">
      <c r="E466" s="1"/>
    </row>
    <row r="467" spans="5:5" ht="15.75" customHeight="1">
      <c r="E467" s="1"/>
    </row>
    <row r="468" spans="5:5" ht="15.75" customHeight="1">
      <c r="E468" s="1"/>
    </row>
    <row r="469" spans="5:5" ht="15.75" customHeight="1">
      <c r="E469" s="1"/>
    </row>
    <row r="470" spans="5:5" ht="15.75" customHeight="1">
      <c r="E470" s="1"/>
    </row>
    <row r="471" spans="5:5" ht="15.75" customHeight="1">
      <c r="E471" s="1"/>
    </row>
    <row r="472" spans="5:5" ht="15.75" customHeight="1">
      <c r="E472" s="1"/>
    </row>
    <row r="473" spans="5:5" ht="15.75" customHeight="1">
      <c r="E473" s="1"/>
    </row>
    <row r="474" spans="5:5" ht="15.75" customHeight="1">
      <c r="E474" s="1"/>
    </row>
    <row r="475" spans="5:5" ht="15.75" customHeight="1">
      <c r="E475" s="1"/>
    </row>
    <row r="476" spans="5:5" ht="15.75" customHeight="1">
      <c r="E476" s="1"/>
    </row>
    <row r="477" spans="5:5" ht="15.75" customHeight="1">
      <c r="E477" s="1"/>
    </row>
    <row r="478" spans="5:5" ht="15.75" customHeight="1">
      <c r="E478" s="1"/>
    </row>
    <row r="479" spans="5:5" ht="15.75" customHeight="1">
      <c r="E479" s="1"/>
    </row>
    <row r="480" spans="5:5" ht="15.75" customHeight="1">
      <c r="E480" s="1"/>
    </row>
    <row r="481" spans="5:5" ht="15.75" customHeight="1">
      <c r="E481" s="1"/>
    </row>
    <row r="482" spans="5:5" ht="15.75" customHeight="1">
      <c r="E482" s="1"/>
    </row>
    <row r="483" spans="5:5" ht="15.75" customHeight="1">
      <c r="E483" s="1"/>
    </row>
    <row r="484" spans="5:5" ht="15.75" customHeight="1">
      <c r="E484" s="1"/>
    </row>
    <row r="485" spans="5:5" ht="15.75" customHeight="1">
      <c r="E485" s="1"/>
    </row>
    <row r="486" spans="5:5" ht="15.75" customHeight="1">
      <c r="E486" s="1"/>
    </row>
    <row r="487" spans="5:5" ht="15.75" customHeight="1">
      <c r="E487" s="1"/>
    </row>
    <row r="488" spans="5:5" ht="15.75" customHeight="1">
      <c r="E488" s="1"/>
    </row>
    <row r="489" spans="5:5" ht="15.75" customHeight="1">
      <c r="E489" s="1"/>
    </row>
    <row r="490" spans="5:5" ht="15.75" customHeight="1">
      <c r="E490" s="1"/>
    </row>
    <row r="491" spans="5:5" ht="15.75" customHeight="1">
      <c r="E491" s="1"/>
    </row>
    <row r="492" spans="5:5" ht="15.75" customHeight="1">
      <c r="E492" s="1"/>
    </row>
    <row r="493" spans="5:5" ht="15.75" customHeight="1">
      <c r="E493" s="1"/>
    </row>
    <row r="494" spans="5:5" ht="15.75" customHeight="1">
      <c r="E494" s="1"/>
    </row>
    <row r="495" spans="5:5" ht="15.75" customHeight="1">
      <c r="E495" s="1"/>
    </row>
    <row r="496" spans="5:5" ht="15.75" customHeight="1">
      <c r="E496" s="1"/>
    </row>
    <row r="497" spans="5:5" ht="15.75" customHeight="1">
      <c r="E497" s="1"/>
    </row>
    <row r="498" spans="5:5" ht="15.75" customHeight="1">
      <c r="E498" s="1"/>
    </row>
    <row r="499" spans="5:5" ht="15.75" customHeight="1">
      <c r="E499" s="1"/>
    </row>
    <row r="500" spans="5:5" ht="15.75" customHeight="1">
      <c r="E500" s="1"/>
    </row>
    <row r="501" spans="5:5" ht="15.75" customHeight="1">
      <c r="E501" s="1"/>
    </row>
    <row r="502" spans="5:5" ht="15.75" customHeight="1">
      <c r="E502" s="1"/>
    </row>
    <row r="503" spans="5:5" ht="15.75" customHeight="1">
      <c r="E503" s="1"/>
    </row>
    <row r="504" spans="5:5" ht="15.75" customHeight="1">
      <c r="E504" s="1"/>
    </row>
    <row r="505" spans="5:5" ht="15.75" customHeight="1">
      <c r="E505" s="1"/>
    </row>
    <row r="506" spans="5:5" ht="15.75" customHeight="1">
      <c r="E506" s="1"/>
    </row>
    <row r="507" spans="5:5" ht="15.75" customHeight="1">
      <c r="E507" s="1"/>
    </row>
    <row r="508" spans="5:5" ht="15.75" customHeight="1">
      <c r="E508" s="1"/>
    </row>
    <row r="509" spans="5:5" ht="15.75" customHeight="1">
      <c r="E509" s="1"/>
    </row>
    <row r="510" spans="5:5" ht="15.75" customHeight="1">
      <c r="E510" s="1"/>
    </row>
    <row r="511" spans="5:5" ht="15.75" customHeight="1">
      <c r="E511" s="1"/>
    </row>
    <row r="512" spans="5:5" ht="15.75" customHeight="1">
      <c r="E512" s="1"/>
    </row>
    <row r="513" spans="5:5" ht="15.75" customHeight="1">
      <c r="E513" s="1"/>
    </row>
    <row r="514" spans="5:5" ht="15.75" customHeight="1">
      <c r="E514" s="1"/>
    </row>
    <row r="515" spans="5:5" ht="15.75" customHeight="1">
      <c r="E515" s="1"/>
    </row>
    <row r="516" spans="5:5" ht="15.75" customHeight="1">
      <c r="E516" s="1"/>
    </row>
    <row r="517" spans="5:5" ht="15.75" customHeight="1">
      <c r="E517" s="1"/>
    </row>
    <row r="518" spans="5:5" ht="15.75" customHeight="1">
      <c r="E518" s="1"/>
    </row>
    <row r="519" spans="5:5" ht="15.75" customHeight="1">
      <c r="E519" s="1"/>
    </row>
    <row r="520" spans="5:5" ht="15.75" customHeight="1">
      <c r="E520" s="1"/>
    </row>
    <row r="521" spans="5:5" ht="15.75" customHeight="1">
      <c r="E521" s="1"/>
    </row>
    <row r="522" spans="5:5" ht="15.75" customHeight="1">
      <c r="E522" s="1"/>
    </row>
    <row r="523" spans="5:5" ht="15.75" customHeight="1">
      <c r="E523" s="1"/>
    </row>
    <row r="524" spans="5:5" ht="15.75" customHeight="1">
      <c r="E524" s="1"/>
    </row>
    <row r="525" spans="5:5" ht="15.75" customHeight="1">
      <c r="E525" s="1"/>
    </row>
    <row r="526" spans="5:5" ht="15.75" customHeight="1">
      <c r="E526" s="1"/>
    </row>
    <row r="527" spans="5:5" ht="15.75" customHeight="1">
      <c r="E527" s="1"/>
    </row>
    <row r="528" spans="5:5" ht="15.75" customHeight="1">
      <c r="E528" s="1"/>
    </row>
    <row r="529" spans="5:5" ht="15.75" customHeight="1">
      <c r="E529" s="1"/>
    </row>
    <row r="530" spans="5:5" ht="15.75" customHeight="1">
      <c r="E530" s="1"/>
    </row>
    <row r="531" spans="5:5" ht="15.75" customHeight="1">
      <c r="E531" s="1"/>
    </row>
    <row r="532" spans="5:5" ht="15.75" customHeight="1">
      <c r="E532" s="1"/>
    </row>
    <row r="533" spans="5:5" ht="15.75" customHeight="1">
      <c r="E533" s="1"/>
    </row>
    <row r="534" spans="5:5" ht="15.75" customHeight="1">
      <c r="E534" s="1"/>
    </row>
    <row r="535" spans="5:5" ht="15.75" customHeight="1">
      <c r="E535" s="1"/>
    </row>
    <row r="536" spans="5:5" ht="15.75" customHeight="1">
      <c r="E536" s="1"/>
    </row>
    <row r="537" spans="5:5" ht="15.75" customHeight="1">
      <c r="E537" s="1"/>
    </row>
    <row r="538" spans="5:5" ht="15.75" customHeight="1">
      <c r="E538" s="1"/>
    </row>
    <row r="539" spans="5:5" ht="15.75" customHeight="1">
      <c r="E539" s="1"/>
    </row>
    <row r="540" spans="5:5" ht="15.75" customHeight="1">
      <c r="E540" s="1"/>
    </row>
    <row r="541" spans="5:5" ht="15.75" customHeight="1">
      <c r="E541" s="1"/>
    </row>
    <row r="542" spans="5:5" ht="15.75" customHeight="1">
      <c r="E542" s="1"/>
    </row>
    <row r="543" spans="5:5" ht="15.75" customHeight="1">
      <c r="E543" s="1"/>
    </row>
    <row r="544" spans="5:5" ht="15.75" customHeight="1">
      <c r="E544" s="1"/>
    </row>
    <row r="545" spans="5:5" ht="15.75" customHeight="1">
      <c r="E545" s="1"/>
    </row>
    <row r="546" spans="5:5" ht="15.75" customHeight="1">
      <c r="E546" s="1"/>
    </row>
    <row r="547" spans="5:5" ht="15.75" customHeight="1">
      <c r="E547" s="1"/>
    </row>
    <row r="548" spans="5:5" ht="15.75" customHeight="1">
      <c r="E548" s="1"/>
    </row>
    <row r="549" spans="5:5" ht="15.75" customHeight="1">
      <c r="E549" s="1"/>
    </row>
    <row r="550" spans="5:5" ht="15.75" customHeight="1">
      <c r="E550" s="1"/>
    </row>
    <row r="551" spans="5:5" ht="15.75" customHeight="1">
      <c r="E551" s="1"/>
    </row>
    <row r="552" spans="5:5" ht="15.75" customHeight="1">
      <c r="E552" s="1"/>
    </row>
    <row r="553" spans="5:5" ht="15.75" customHeight="1">
      <c r="E553" s="1"/>
    </row>
    <row r="554" spans="5:5" ht="15.75" customHeight="1">
      <c r="E554" s="1"/>
    </row>
    <row r="555" spans="5:5" ht="15.75" customHeight="1">
      <c r="E555" s="1"/>
    </row>
    <row r="556" spans="5:5" ht="15.75" customHeight="1">
      <c r="E556" s="1"/>
    </row>
    <row r="557" spans="5:5" ht="15.75" customHeight="1">
      <c r="E557" s="1"/>
    </row>
    <row r="558" spans="5:5" ht="15.75" customHeight="1">
      <c r="E558" s="1"/>
    </row>
    <row r="559" spans="5:5" ht="15.75" customHeight="1">
      <c r="E559" s="1"/>
    </row>
    <row r="560" spans="5:5" ht="15.75" customHeight="1">
      <c r="E560" s="1"/>
    </row>
    <row r="561" spans="5:5" ht="15.75" customHeight="1">
      <c r="E561" s="1"/>
    </row>
    <row r="562" spans="5:5" ht="15.75" customHeight="1">
      <c r="E562" s="1"/>
    </row>
    <row r="563" spans="5:5" ht="15.75" customHeight="1">
      <c r="E563" s="1"/>
    </row>
    <row r="564" spans="5:5" ht="15.75" customHeight="1">
      <c r="E564" s="1"/>
    </row>
    <row r="565" spans="5:5" ht="15.75" customHeight="1">
      <c r="E565" s="1"/>
    </row>
    <row r="566" spans="5:5" ht="15.75" customHeight="1">
      <c r="E566" s="1"/>
    </row>
    <row r="567" spans="5:5" ht="15.75" customHeight="1">
      <c r="E567" s="1"/>
    </row>
    <row r="568" spans="5:5" ht="15.75" customHeight="1">
      <c r="E568" s="1"/>
    </row>
    <row r="569" spans="5:5" ht="15.75" customHeight="1">
      <c r="E569" s="1"/>
    </row>
    <row r="570" spans="5:5" ht="15.75" customHeight="1">
      <c r="E570" s="1"/>
    </row>
    <row r="571" spans="5:5" ht="15.75" customHeight="1">
      <c r="E571" s="1"/>
    </row>
    <row r="572" spans="5:5" ht="15.75" customHeight="1">
      <c r="E572" s="1"/>
    </row>
    <row r="573" spans="5:5" ht="15.75" customHeight="1">
      <c r="E573" s="1"/>
    </row>
    <row r="574" spans="5:5" ht="15.75" customHeight="1">
      <c r="E574" s="1"/>
    </row>
    <row r="575" spans="5:5" ht="15.75" customHeight="1">
      <c r="E575" s="1"/>
    </row>
    <row r="576" spans="5:5" ht="15.75" customHeight="1">
      <c r="E576" s="1"/>
    </row>
    <row r="577" spans="5:5" ht="15.75" customHeight="1">
      <c r="E577" s="1"/>
    </row>
    <row r="578" spans="5:5" ht="15.75" customHeight="1">
      <c r="E578" s="1"/>
    </row>
    <row r="579" spans="5:5" ht="15.75" customHeight="1">
      <c r="E579" s="1"/>
    </row>
    <row r="580" spans="5:5" ht="15.75" customHeight="1">
      <c r="E580" s="1"/>
    </row>
    <row r="581" spans="5:5" ht="15.75" customHeight="1">
      <c r="E581" s="1"/>
    </row>
    <row r="582" spans="5:5" ht="15.75" customHeight="1">
      <c r="E582" s="1"/>
    </row>
    <row r="583" spans="5:5" ht="15.75" customHeight="1">
      <c r="E583" s="1"/>
    </row>
    <row r="584" spans="5:5" ht="15.75" customHeight="1">
      <c r="E584" s="1"/>
    </row>
    <row r="585" spans="5:5" ht="15.75" customHeight="1">
      <c r="E585" s="1"/>
    </row>
    <row r="586" spans="5:5" ht="15.75" customHeight="1">
      <c r="E586" s="1"/>
    </row>
    <row r="587" spans="5:5" ht="15.75" customHeight="1">
      <c r="E587" s="1"/>
    </row>
    <row r="588" spans="5:5" ht="15.75" customHeight="1">
      <c r="E588" s="1"/>
    </row>
    <row r="589" spans="5:5" ht="15.75" customHeight="1">
      <c r="E589" s="1"/>
    </row>
    <row r="590" spans="5:5" ht="15.75" customHeight="1">
      <c r="E590" s="1"/>
    </row>
    <row r="591" spans="5:5" ht="15.75" customHeight="1">
      <c r="E591" s="1"/>
    </row>
    <row r="592" spans="5:5" ht="15.75" customHeight="1">
      <c r="E592" s="1"/>
    </row>
    <row r="593" spans="5:5" ht="15.75" customHeight="1">
      <c r="E593" s="1"/>
    </row>
    <row r="594" spans="5:5" ht="15.75" customHeight="1">
      <c r="E594" s="1"/>
    </row>
    <row r="595" spans="5:5" ht="15.75" customHeight="1">
      <c r="E595" s="1"/>
    </row>
    <row r="596" spans="5:5" ht="15.75" customHeight="1">
      <c r="E596" s="1"/>
    </row>
    <row r="597" spans="5:5" ht="15.75" customHeight="1">
      <c r="E597" s="1"/>
    </row>
    <row r="598" spans="5:5" ht="15.75" customHeight="1">
      <c r="E598" s="1"/>
    </row>
    <row r="599" spans="5:5" ht="15.75" customHeight="1">
      <c r="E599" s="1"/>
    </row>
    <row r="600" spans="5:5" ht="15.75" customHeight="1">
      <c r="E600" s="1"/>
    </row>
    <row r="601" spans="5:5" ht="15.75" customHeight="1">
      <c r="E601" s="1"/>
    </row>
    <row r="602" spans="5:5" ht="15.75" customHeight="1">
      <c r="E602" s="1"/>
    </row>
    <row r="603" spans="5:5" ht="15.75" customHeight="1">
      <c r="E603" s="1"/>
    </row>
    <row r="604" spans="5:5" ht="15.75" customHeight="1">
      <c r="E604" s="1"/>
    </row>
    <row r="605" spans="5:5" ht="15.75" customHeight="1">
      <c r="E605" s="1"/>
    </row>
    <row r="606" spans="5:5" ht="15.75" customHeight="1">
      <c r="E606" s="1"/>
    </row>
    <row r="607" spans="5:5" ht="15.75" customHeight="1">
      <c r="E607" s="1"/>
    </row>
    <row r="608" spans="5:5" ht="15.75" customHeight="1">
      <c r="E608" s="1"/>
    </row>
    <row r="609" spans="5:5" ht="15.75" customHeight="1">
      <c r="E609" s="1"/>
    </row>
    <row r="610" spans="5:5" ht="15.75" customHeight="1">
      <c r="E610" s="1"/>
    </row>
    <row r="611" spans="5:5" ht="15.75" customHeight="1">
      <c r="E611" s="1"/>
    </row>
    <row r="612" spans="5:5" ht="15.75" customHeight="1">
      <c r="E612" s="1"/>
    </row>
    <row r="613" spans="5:5" ht="15.75" customHeight="1">
      <c r="E613" s="1"/>
    </row>
    <row r="614" spans="5:5" ht="15.75" customHeight="1">
      <c r="E614" s="1"/>
    </row>
    <row r="615" spans="5:5" ht="15.75" customHeight="1">
      <c r="E615" s="1"/>
    </row>
    <row r="616" spans="5:5" ht="15.75" customHeight="1">
      <c r="E616" s="1"/>
    </row>
    <row r="617" spans="5:5" ht="15.75" customHeight="1">
      <c r="E617" s="1"/>
    </row>
    <row r="618" spans="5:5" ht="15.75" customHeight="1">
      <c r="E618" s="1"/>
    </row>
    <row r="619" spans="5:5" ht="15.75" customHeight="1">
      <c r="E619" s="1"/>
    </row>
    <row r="620" spans="5:5" ht="15.75" customHeight="1">
      <c r="E620" s="1"/>
    </row>
    <row r="621" spans="5:5" ht="15.75" customHeight="1">
      <c r="E621" s="1"/>
    </row>
    <row r="622" spans="5:5" ht="15.75" customHeight="1">
      <c r="E622" s="1"/>
    </row>
    <row r="623" spans="5:5" ht="15.75" customHeight="1">
      <c r="E623" s="1"/>
    </row>
    <row r="624" spans="5:5" ht="15.75" customHeight="1">
      <c r="E624" s="1"/>
    </row>
    <row r="625" spans="5:5" ht="15.75" customHeight="1">
      <c r="E625" s="1"/>
    </row>
    <row r="626" spans="5:5" ht="15.75" customHeight="1">
      <c r="E626" s="1"/>
    </row>
    <row r="627" spans="5:5" ht="15.75" customHeight="1">
      <c r="E627" s="1"/>
    </row>
    <row r="628" spans="5:5" ht="15.75" customHeight="1">
      <c r="E628" s="1"/>
    </row>
    <row r="629" spans="5:5" ht="15.75" customHeight="1">
      <c r="E629" s="1"/>
    </row>
    <row r="630" spans="5:5" ht="15.75" customHeight="1">
      <c r="E630" s="1"/>
    </row>
    <row r="631" spans="5:5" ht="15.75" customHeight="1">
      <c r="E631" s="1"/>
    </row>
    <row r="632" spans="5:5" ht="15.75" customHeight="1">
      <c r="E632" s="1"/>
    </row>
    <row r="633" spans="5:5" ht="15.75" customHeight="1">
      <c r="E633" s="1"/>
    </row>
    <row r="634" spans="5:5" ht="15.75" customHeight="1">
      <c r="E634" s="1"/>
    </row>
    <row r="635" spans="5:5" ht="15.75" customHeight="1">
      <c r="E635" s="1"/>
    </row>
    <row r="636" spans="5:5" ht="15.75" customHeight="1">
      <c r="E636" s="1"/>
    </row>
    <row r="637" spans="5:5" ht="15.75" customHeight="1">
      <c r="E637" s="1"/>
    </row>
    <row r="638" spans="5:5" ht="15.75" customHeight="1">
      <c r="E638" s="1"/>
    </row>
    <row r="639" spans="5:5" ht="15.75" customHeight="1">
      <c r="E639" s="1"/>
    </row>
    <row r="640" spans="5:5" ht="15.75" customHeight="1">
      <c r="E640" s="1"/>
    </row>
    <row r="641" spans="5:5" ht="15.75" customHeight="1">
      <c r="E641" s="1"/>
    </row>
    <row r="642" spans="5:5" ht="15.75" customHeight="1">
      <c r="E642" s="1"/>
    </row>
    <row r="643" spans="5:5" ht="15.75" customHeight="1">
      <c r="E643" s="1"/>
    </row>
    <row r="644" spans="5:5" ht="15.75" customHeight="1">
      <c r="E644" s="1"/>
    </row>
    <row r="645" spans="5:5" ht="15.75" customHeight="1">
      <c r="E645" s="1"/>
    </row>
    <row r="646" spans="5:5" ht="15.75" customHeight="1">
      <c r="E646" s="1"/>
    </row>
    <row r="647" spans="5:5" ht="15.75" customHeight="1">
      <c r="E647" s="1"/>
    </row>
    <row r="648" spans="5:5" ht="15.75" customHeight="1">
      <c r="E648" s="1"/>
    </row>
    <row r="649" spans="5:5" ht="15.75" customHeight="1">
      <c r="E649" s="1"/>
    </row>
    <row r="650" spans="5:5" ht="15.75" customHeight="1">
      <c r="E650" s="1"/>
    </row>
    <row r="651" spans="5:5" ht="15.75" customHeight="1">
      <c r="E651" s="1"/>
    </row>
    <row r="652" spans="5:5" ht="15.75" customHeight="1">
      <c r="E652" s="1"/>
    </row>
    <row r="653" spans="5:5" ht="15.75" customHeight="1">
      <c r="E653" s="1"/>
    </row>
    <row r="654" spans="5:5" ht="15.75" customHeight="1">
      <c r="E654" s="1"/>
    </row>
    <row r="655" spans="5:5" ht="15.75" customHeight="1">
      <c r="E655" s="1"/>
    </row>
    <row r="656" spans="5:5" ht="15.75" customHeight="1">
      <c r="E656" s="1"/>
    </row>
    <row r="657" spans="5:5" ht="15.75" customHeight="1">
      <c r="E657" s="1"/>
    </row>
    <row r="658" spans="5:5" ht="15.75" customHeight="1">
      <c r="E658" s="1"/>
    </row>
    <row r="659" spans="5:5" ht="15.75" customHeight="1">
      <c r="E659" s="1"/>
    </row>
    <row r="660" spans="5:5" ht="15.75" customHeight="1">
      <c r="E660" s="1"/>
    </row>
    <row r="661" spans="5:5" ht="15.75" customHeight="1">
      <c r="E661" s="1"/>
    </row>
    <row r="662" spans="5:5" ht="15.75" customHeight="1">
      <c r="E662" s="1"/>
    </row>
    <row r="663" spans="5:5" ht="15.75" customHeight="1">
      <c r="E663" s="1"/>
    </row>
    <row r="664" spans="5:5" ht="15.75" customHeight="1">
      <c r="E664" s="1"/>
    </row>
    <row r="665" spans="5:5" ht="15.75" customHeight="1">
      <c r="E665" s="1"/>
    </row>
    <row r="666" spans="5:5" ht="15.75" customHeight="1">
      <c r="E666" s="1"/>
    </row>
    <row r="667" spans="5:5" ht="15.75" customHeight="1">
      <c r="E667" s="1"/>
    </row>
    <row r="668" spans="5:5" ht="15.75" customHeight="1">
      <c r="E668" s="1"/>
    </row>
    <row r="669" spans="5:5" ht="15.75" customHeight="1">
      <c r="E669" s="1"/>
    </row>
    <row r="670" spans="5:5" ht="15.75" customHeight="1">
      <c r="E670" s="1"/>
    </row>
    <row r="671" spans="5:5" ht="15.75" customHeight="1">
      <c r="E671" s="1"/>
    </row>
    <row r="672" spans="5:5" ht="15.75" customHeight="1">
      <c r="E672" s="1"/>
    </row>
    <row r="673" spans="5:5" ht="15.75" customHeight="1">
      <c r="E673" s="1"/>
    </row>
    <row r="674" spans="5:5" ht="15.75" customHeight="1">
      <c r="E674" s="1"/>
    </row>
    <row r="675" spans="5:5" ht="15.75" customHeight="1">
      <c r="E675" s="1"/>
    </row>
    <row r="676" spans="5:5" ht="15.75" customHeight="1">
      <c r="E676" s="1"/>
    </row>
    <row r="677" spans="5:5" ht="15.75" customHeight="1">
      <c r="E677" s="1"/>
    </row>
    <row r="678" spans="5:5" ht="15.75" customHeight="1">
      <c r="E678" s="1"/>
    </row>
    <row r="679" spans="5:5" ht="15.75" customHeight="1">
      <c r="E679" s="1"/>
    </row>
    <row r="680" spans="5:5" ht="15.75" customHeight="1">
      <c r="E680" s="1"/>
    </row>
    <row r="681" spans="5:5" ht="15.75" customHeight="1">
      <c r="E681" s="1"/>
    </row>
    <row r="682" spans="5:5" ht="15.75" customHeight="1">
      <c r="E682" s="1"/>
    </row>
    <row r="683" spans="5:5" ht="15.75" customHeight="1">
      <c r="E683" s="1"/>
    </row>
    <row r="684" spans="5:5" ht="15.75" customHeight="1">
      <c r="E684" s="1"/>
    </row>
    <row r="685" spans="5:5" ht="15.75" customHeight="1">
      <c r="E685" s="1"/>
    </row>
    <row r="686" spans="5:5" ht="15.75" customHeight="1">
      <c r="E686" s="1"/>
    </row>
    <row r="687" spans="5:5" ht="15.75" customHeight="1">
      <c r="E687" s="1"/>
    </row>
    <row r="688" spans="5:5" ht="15.75" customHeight="1">
      <c r="E688" s="1"/>
    </row>
    <row r="689" spans="5:5" ht="15.75" customHeight="1">
      <c r="E689" s="1"/>
    </row>
    <row r="690" spans="5:5" ht="15.75" customHeight="1">
      <c r="E690" s="1"/>
    </row>
    <row r="691" spans="5:5" ht="15.75" customHeight="1">
      <c r="E691" s="1"/>
    </row>
    <row r="692" spans="5:5" ht="15.75" customHeight="1">
      <c r="E692" s="1"/>
    </row>
    <row r="693" spans="5:5" ht="15.75" customHeight="1">
      <c r="E693" s="1"/>
    </row>
    <row r="694" spans="5:5" ht="15.75" customHeight="1">
      <c r="E694" s="1"/>
    </row>
    <row r="695" spans="5:5" ht="15.75" customHeight="1">
      <c r="E695" s="1"/>
    </row>
    <row r="696" spans="5:5" ht="15.75" customHeight="1">
      <c r="E696" s="1"/>
    </row>
    <row r="697" spans="5:5" ht="15.75" customHeight="1">
      <c r="E697" s="1"/>
    </row>
    <row r="698" spans="5:5" ht="15.75" customHeight="1">
      <c r="E698" s="1"/>
    </row>
    <row r="699" spans="5:5" ht="15.75" customHeight="1">
      <c r="E699" s="1"/>
    </row>
    <row r="700" spans="5:5" ht="15.75" customHeight="1">
      <c r="E700" s="1"/>
    </row>
    <row r="701" spans="5:5" ht="15.75" customHeight="1">
      <c r="E701" s="1"/>
    </row>
    <row r="702" spans="5:5" ht="15.75" customHeight="1">
      <c r="E702" s="1"/>
    </row>
    <row r="703" spans="5:5" ht="15.75" customHeight="1">
      <c r="E703" s="1"/>
    </row>
    <row r="704" spans="5:5" ht="15.75" customHeight="1">
      <c r="E704" s="1"/>
    </row>
    <row r="705" spans="5:5" ht="15.75" customHeight="1">
      <c r="E705" s="1"/>
    </row>
    <row r="706" spans="5:5" ht="15.75" customHeight="1">
      <c r="E706" s="1"/>
    </row>
    <row r="707" spans="5:5" ht="15.75" customHeight="1">
      <c r="E707" s="1"/>
    </row>
    <row r="708" spans="5:5" ht="15.75" customHeight="1">
      <c r="E708" s="1"/>
    </row>
    <row r="709" spans="5:5" ht="15.75" customHeight="1">
      <c r="E709" s="1"/>
    </row>
    <row r="710" spans="5:5" ht="15.75" customHeight="1">
      <c r="E710" s="1"/>
    </row>
    <row r="711" spans="5:5" ht="15.75" customHeight="1">
      <c r="E711" s="1"/>
    </row>
    <row r="712" spans="5:5" ht="15.75" customHeight="1">
      <c r="E712" s="1"/>
    </row>
    <row r="713" spans="5:5" ht="15.75" customHeight="1">
      <c r="E713" s="1"/>
    </row>
    <row r="714" spans="5:5" ht="15.75" customHeight="1">
      <c r="E714" s="1"/>
    </row>
    <row r="715" spans="5:5" ht="15.75" customHeight="1">
      <c r="E715" s="1"/>
    </row>
    <row r="716" spans="5:5" ht="15.75" customHeight="1">
      <c r="E716" s="1"/>
    </row>
    <row r="717" spans="5:5" ht="15.75" customHeight="1">
      <c r="E717" s="1"/>
    </row>
    <row r="718" spans="5:5" ht="15.75" customHeight="1">
      <c r="E718" s="1"/>
    </row>
    <row r="719" spans="5:5" ht="15.75" customHeight="1">
      <c r="E719" s="1"/>
    </row>
    <row r="720" spans="5:5" ht="15.75" customHeight="1">
      <c r="E720" s="1"/>
    </row>
    <row r="721" spans="5:5" ht="15.75" customHeight="1">
      <c r="E721" s="1"/>
    </row>
    <row r="722" spans="5:5" ht="15.75" customHeight="1">
      <c r="E722" s="1"/>
    </row>
    <row r="723" spans="5:5" ht="15.75" customHeight="1">
      <c r="E723" s="1"/>
    </row>
    <row r="724" spans="5:5" ht="15.75" customHeight="1">
      <c r="E724" s="1"/>
    </row>
    <row r="725" spans="5:5" ht="15.75" customHeight="1">
      <c r="E725" s="1"/>
    </row>
    <row r="726" spans="5:5" ht="15.75" customHeight="1">
      <c r="E726" s="1"/>
    </row>
    <row r="727" spans="5:5" ht="15.75" customHeight="1">
      <c r="E727" s="1"/>
    </row>
    <row r="728" spans="5:5" ht="15.75" customHeight="1">
      <c r="E728" s="1"/>
    </row>
    <row r="729" spans="5:5" ht="15.75" customHeight="1">
      <c r="E729" s="1"/>
    </row>
    <row r="730" spans="5:5" ht="15.75" customHeight="1">
      <c r="E730" s="1"/>
    </row>
    <row r="731" spans="5:5" ht="15.75" customHeight="1">
      <c r="E731" s="1"/>
    </row>
    <row r="732" spans="5:5" ht="15.75" customHeight="1">
      <c r="E732" s="1"/>
    </row>
    <row r="733" spans="5:5" ht="15.75" customHeight="1">
      <c r="E733" s="1"/>
    </row>
    <row r="734" spans="5:5" ht="15.75" customHeight="1">
      <c r="E734" s="1"/>
    </row>
    <row r="735" spans="5:5" ht="15.75" customHeight="1">
      <c r="E735" s="1"/>
    </row>
    <row r="736" spans="5:5" ht="15.75" customHeight="1">
      <c r="E736" s="1"/>
    </row>
    <row r="737" spans="5:5" ht="15.75" customHeight="1">
      <c r="E737" s="1"/>
    </row>
    <row r="738" spans="5:5" ht="15.75" customHeight="1">
      <c r="E738" s="1"/>
    </row>
    <row r="739" spans="5:5" ht="15.75" customHeight="1">
      <c r="E739" s="1"/>
    </row>
    <row r="740" spans="5:5" ht="15.75" customHeight="1">
      <c r="E740" s="1"/>
    </row>
    <row r="741" spans="5:5" ht="15.75" customHeight="1">
      <c r="E741" s="1"/>
    </row>
    <row r="742" spans="5:5" ht="15.75" customHeight="1">
      <c r="E742" s="1"/>
    </row>
    <row r="743" spans="5:5" ht="15.75" customHeight="1">
      <c r="E743" s="1"/>
    </row>
    <row r="744" spans="5:5" ht="15.75" customHeight="1">
      <c r="E744" s="1"/>
    </row>
    <row r="745" spans="5:5" ht="15.75" customHeight="1">
      <c r="E745" s="1"/>
    </row>
    <row r="746" spans="5:5" ht="15.75" customHeight="1">
      <c r="E746" s="1"/>
    </row>
    <row r="747" spans="5:5" ht="15.75" customHeight="1">
      <c r="E747" s="1"/>
    </row>
    <row r="748" spans="5:5" ht="15.75" customHeight="1">
      <c r="E748" s="1"/>
    </row>
    <row r="749" spans="5:5" ht="15.75" customHeight="1">
      <c r="E749" s="1"/>
    </row>
    <row r="750" spans="5:5" ht="15.75" customHeight="1">
      <c r="E750" s="1"/>
    </row>
    <row r="751" spans="5:5" ht="15.75" customHeight="1">
      <c r="E751" s="1"/>
    </row>
    <row r="752" spans="5:5" ht="15.75" customHeight="1">
      <c r="E752" s="1"/>
    </row>
    <row r="753" spans="5:5" ht="15.75" customHeight="1">
      <c r="E753" s="1"/>
    </row>
    <row r="754" spans="5:5" ht="15.75" customHeight="1">
      <c r="E754" s="1"/>
    </row>
    <row r="755" spans="5:5" ht="15.75" customHeight="1">
      <c r="E755" s="1"/>
    </row>
    <row r="756" spans="5:5" ht="15.75" customHeight="1">
      <c r="E756" s="1"/>
    </row>
    <row r="757" spans="5:5" ht="15.75" customHeight="1">
      <c r="E757" s="1"/>
    </row>
    <row r="758" spans="5:5" ht="15.75" customHeight="1">
      <c r="E758" s="1"/>
    </row>
    <row r="759" spans="5:5" ht="15.75" customHeight="1">
      <c r="E759" s="1"/>
    </row>
    <row r="760" spans="5:5" ht="15.75" customHeight="1">
      <c r="E760" s="1"/>
    </row>
    <row r="761" spans="5:5" ht="15.75" customHeight="1">
      <c r="E761" s="1"/>
    </row>
    <row r="762" spans="5:5" ht="15.75" customHeight="1">
      <c r="E762" s="1"/>
    </row>
    <row r="763" spans="5:5" ht="15.75" customHeight="1">
      <c r="E763" s="1"/>
    </row>
    <row r="764" spans="5:5" ht="15.75" customHeight="1">
      <c r="E764" s="1"/>
    </row>
    <row r="765" spans="5:5" ht="15.75" customHeight="1">
      <c r="E765" s="1"/>
    </row>
    <row r="766" spans="5:5" ht="15.75" customHeight="1">
      <c r="E766" s="1"/>
    </row>
    <row r="767" spans="5:5" ht="15.75" customHeight="1">
      <c r="E767" s="1"/>
    </row>
    <row r="768" spans="5:5" ht="15.75" customHeight="1">
      <c r="E768" s="1"/>
    </row>
    <row r="769" spans="5:5" ht="15.75" customHeight="1">
      <c r="E769" s="1"/>
    </row>
    <row r="770" spans="5:5" ht="15.75" customHeight="1">
      <c r="E770" s="1"/>
    </row>
    <row r="771" spans="5:5" ht="15.75" customHeight="1">
      <c r="E771" s="1"/>
    </row>
    <row r="772" spans="5:5" ht="15.75" customHeight="1">
      <c r="E772" s="1"/>
    </row>
    <row r="773" spans="5:5" ht="15.75" customHeight="1">
      <c r="E773" s="1"/>
    </row>
    <row r="774" spans="5:5" ht="15.75" customHeight="1">
      <c r="E774" s="1"/>
    </row>
    <row r="775" spans="5:5" ht="15.75" customHeight="1">
      <c r="E775" s="1"/>
    </row>
    <row r="776" spans="5:5" ht="15.75" customHeight="1">
      <c r="E776" s="1"/>
    </row>
    <row r="777" spans="5:5" ht="15.75" customHeight="1">
      <c r="E777" s="1"/>
    </row>
    <row r="778" spans="5:5" ht="15.75" customHeight="1">
      <c r="E778" s="1"/>
    </row>
    <row r="779" spans="5:5" ht="15.75" customHeight="1">
      <c r="E779" s="1"/>
    </row>
    <row r="780" spans="5:5" ht="15.75" customHeight="1">
      <c r="E780" s="1"/>
    </row>
    <row r="781" spans="5:5" ht="15.75" customHeight="1">
      <c r="E781" s="1"/>
    </row>
    <row r="782" spans="5:5" ht="15.75" customHeight="1">
      <c r="E782" s="1"/>
    </row>
    <row r="783" spans="5:5" ht="15.75" customHeight="1">
      <c r="E783" s="1"/>
    </row>
    <row r="784" spans="5:5" ht="15.75" customHeight="1">
      <c r="E784" s="1"/>
    </row>
    <row r="785" spans="5:5" ht="15.75" customHeight="1">
      <c r="E785" s="1"/>
    </row>
    <row r="786" spans="5:5" ht="15.75" customHeight="1">
      <c r="E786" s="1"/>
    </row>
    <row r="787" spans="5:5" ht="15.75" customHeight="1">
      <c r="E787" s="1"/>
    </row>
    <row r="788" spans="5:5" ht="15.75" customHeight="1">
      <c r="E788" s="1"/>
    </row>
    <row r="789" spans="5:5" ht="15.75" customHeight="1">
      <c r="E789" s="1"/>
    </row>
    <row r="790" spans="5:5" ht="15.75" customHeight="1">
      <c r="E790" s="1"/>
    </row>
    <row r="791" spans="5:5" ht="15.75" customHeight="1">
      <c r="E791" s="1"/>
    </row>
    <row r="792" spans="5:5" ht="15.75" customHeight="1">
      <c r="E792" s="1"/>
    </row>
    <row r="793" spans="5:5" ht="15.75" customHeight="1">
      <c r="E793" s="1"/>
    </row>
    <row r="794" spans="5:5" ht="15.75" customHeight="1">
      <c r="E794" s="1"/>
    </row>
    <row r="795" spans="5:5" ht="15.75" customHeight="1">
      <c r="E795" s="1"/>
    </row>
    <row r="796" spans="5:5" ht="15.75" customHeight="1">
      <c r="E796" s="1"/>
    </row>
    <row r="797" spans="5:5" ht="15.75" customHeight="1">
      <c r="E797" s="1"/>
    </row>
    <row r="798" spans="5:5" ht="15.75" customHeight="1">
      <c r="E798" s="1"/>
    </row>
    <row r="799" spans="5:5" ht="15.75" customHeight="1">
      <c r="E799" s="1"/>
    </row>
    <row r="800" spans="5:5" ht="15.75" customHeight="1">
      <c r="E800" s="1"/>
    </row>
    <row r="801" spans="5:5" ht="15.75" customHeight="1">
      <c r="E801" s="1"/>
    </row>
    <row r="802" spans="5:5" ht="15.75" customHeight="1">
      <c r="E802" s="1"/>
    </row>
    <row r="803" spans="5:5" ht="15.75" customHeight="1">
      <c r="E803" s="1"/>
    </row>
    <row r="804" spans="5:5" ht="15.75" customHeight="1">
      <c r="E804" s="1"/>
    </row>
    <row r="805" spans="5:5" ht="15.75" customHeight="1">
      <c r="E805" s="1"/>
    </row>
    <row r="806" spans="5:5" ht="15.75" customHeight="1">
      <c r="E806" s="1"/>
    </row>
    <row r="807" spans="5:5" ht="15.75" customHeight="1">
      <c r="E807" s="1"/>
    </row>
    <row r="808" spans="5:5" ht="15.75" customHeight="1">
      <c r="E808" s="1"/>
    </row>
    <row r="809" spans="5:5" ht="15.75" customHeight="1">
      <c r="E809" s="1"/>
    </row>
    <row r="810" spans="5:5" ht="15.75" customHeight="1">
      <c r="E810" s="1"/>
    </row>
    <row r="811" spans="5:5" ht="15.75" customHeight="1">
      <c r="E811" s="1"/>
    </row>
    <row r="812" spans="5:5" ht="15.75" customHeight="1">
      <c r="E812" s="1"/>
    </row>
    <row r="813" spans="5:5" ht="15.75" customHeight="1">
      <c r="E813" s="1"/>
    </row>
    <row r="814" spans="5:5" ht="15.75" customHeight="1">
      <c r="E814" s="1"/>
    </row>
    <row r="815" spans="5:5" ht="15.75" customHeight="1">
      <c r="E815" s="1"/>
    </row>
    <row r="816" spans="5:5" ht="15.75" customHeight="1">
      <c r="E816" s="1"/>
    </row>
    <row r="817" spans="5:5" ht="15.75" customHeight="1">
      <c r="E817" s="1"/>
    </row>
    <row r="818" spans="5:5" ht="15.75" customHeight="1">
      <c r="E818" s="1"/>
    </row>
    <row r="819" spans="5:5" ht="15.75" customHeight="1">
      <c r="E819" s="1"/>
    </row>
    <row r="820" spans="5:5" ht="15.75" customHeight="1">
      <c r="E820" s="1"/>
    </row>
    <row r="821" spans="5:5" ht="15.75" customHeight="1">
      <c r="E821" s="1"/>
    </row>
    <row r="822" spans="5:5" ht="15.75" customHeight="1">
      <c r="E822" s="1"/>
    </row>
    <row r="823" spans="5:5" ht="15.75" customHeight="1">
      <c r="E823" s="1"/>
    </row>
    <row r="824" spans="5:5" ht="15.75" customHeight="1">
      <c r="E824" s="1"/>
    </row>
    <row r="825" spans="5:5" ht="15.75" customHeight="1">
      <c r="E825" s="1"/>
    </row>
    <row r="826" spans="5:5" ht="15.75" customHeight="1">
      <c r="E826" s="1"/>
    </row>
    <row r="827" spans="5:5" ht="15.75" customHeight="1">
      <c r="E827" s="1"/>
    </row>
    <row r="828" spans="5:5" ht="15.75" customHeight="1">
      <c r="E828" s="1"/>
    </row>
    <row r="829" spans="5:5" ht="15.75" customHeight="1">
      <c r="E829" s="1"/>
    </row>
    <row r="830" spans="5:5" ht="15.75" customHeight="1">
      <c r="E830" s="1"/>
    </row>
    <row r="831" spans="5:5" ht="15.75" customHeight="1">
      <c r="E831" s="1"/>
    </row>
    <row r="832" spans="5:5" ht="15.75" customHeight="1">
      <c r="E832" s="1"/>
    </row>
    <row r="833" spans="5:5" ht="15.75" customHeight="1">
      <c r="E833" s="1"/>
    </row>
    <row r="834" spans="5:5" ht="15.75" customHeight="1">
      <c r="E834" s="1"/>
    </row>
    <row r="835" spans="5:5" ht="15.75" customHeight="1">
      <c r="E835" s="1"/>
    </row>
    <row r="836" spans="5:5" ht="15.75" customHeight="1">
      <c r="E836" s="1"/>
    </row>
    <row r="837" spans="5:5" ht="15.75" customHeight="1">
      <c r="E837" s="1"/>
    </row>
    <row r="838" spans="5:5" ht="15.75" customHeight="1">
      <c r="E838" s="1"/>
    </row>
    <row r="839" spans="5:5" ht="15.75" customHeight="1">
      <c r="E839" s="1"/>
    </row>
    <row r="840" spans="5:5" ht="15.75" customHeight="1">
      <c r="E840" s="1"/>
    </row>
    <row r="841" spans="5:5" ht="15.75" customHeight="1">
      <c r="E841" s="1"/>
    </row>
    <row r="842" spans="5:5" ht="15.75" customHeight="1">
      <c r="E842" s="1"/>
    </row>
    <row r="843" spans="5:5" ht="15.75" customHeight="1">
      <c r="E843" s="1"/>
    </row>
    <row r="844" spans="5:5" ht="15.75" customHeight="1">
      <c r="E844" s="1"/>
    </row>
    <row r="845" spans="5:5" ht="15.75" customHeight="1">
      <c r="E845" s="1"/>
    </row>
    <row r="846" spans="5:5" ht="15.75" customHeight="1">
      <c r="E846" s="1"/>
    </row>
    <row r="847" spans="5:5" ht="15.75" customHeight="1">
      <c r="E847" s="1"/>
    </row>
    <row r="848" spans="5:5" ht="15.75" customHeight="1">
      <c r="E848" s="1"/>
    </row>
    <row r="849" spans="5:5" ht="15.75" customHeight="1">
      <c r="E849" s="1"/>
    </row>
    <row r="850" spans="5:5" ht="15.75" customHeight="1">
      <c r="E850" s="1"/>
    </row>
    <row r="851" spans="5:5" ht="15.75" customHeight="1">
      <c r="E851" s="1"/>
    </row>
    <row r="852" spans="5:5" ht="15.75" customHeight="1">
      <c r="E852" s="1"/>
    </row>
    <row r="853" spans="5:5" ht="15.75" customHeight="1">
      <c r="E853" s="1"/>
    </row>
    <row r="854" spans="5:5" ht="15.75" customHeight="1">
      <c r="E854" s="1"/>
    </row>
    <row r="855" spans="5:5" ht="15.75" customHeight="1">
      <c r="E855" s="1"/>
    </row>
    <row r="856" spans="5:5" ht="15.75" customHeight="1">
      <c r="E856" s="1"/>
    </row>
    <row r="857" spans="5:5" ht="15.75" customHeight="1">
      <c r="E857" s="1"/>
    </row>
    <row r="858" spans="5:5" ht="15.75" customHeight="1">
      <c r="E858" s="1"/>
    </row>
    <row r="859" spans="5:5" ht="15.75" customHeight="1">
      <c r="E859" s="1"/>
    </row>
    <row r="860" spans="5:5" ht="15.75" customHeight="1">
      <c r="E860" s="1"/>
    </row>
    <row r="861" spans="5:5" ht="15.75" customHeight="1">
      <c r="E861" s="1"/>
    </row>
    <row r="862" spans="5:5" ht="15.75" customHeight="1">
      <c r="E862" s="1"/>
    </row>
    <row r="863" spans="5:5" ht="15.75" customHeight="1">
      <c r="E863" s="1"/>
    </row>
    <row r="864" spans="5:5" ht="15.75" customHeight="1">
      <c r="E864" s="1"/>
    </row>
    <row r="865" spans="5:5" ht="15.75" customHeight="1">
      <c r="E865" s="1"/>
    </row>
    <row r="866" spans="5:5" ht="15.75" customHeight="1">
      <c r="E866" s="1"/>
    </row>
    <row r="867" spans="5:5" ht="15.75" customHeight="1">
      <c r="E867" s="1"/>
    </row>
    <row r="868" spans="5:5" ht="15.75" customHeight="1">
      <c r="E868" s="1"/>
    </row>
    <row r="869" spans="5:5" ht="15.75" customHeight="1">
      <c r="E869" s="1"/>
    </row>
    <row r="870" spans="5:5" ht="15.75" customHeight="1">
      <c r="E870" s="1"/>
    </row>
    <row r="871" spans="5:5" ht="15.75" customHeight="1">
      <c r="E871" s="1"/>
    </row>
    <row r="872" spans="5:5" ht="15.75" customHeight="1">
      <c r="E872" s="1"/>
    </row>
    <row r="873" spans="5:5" ht="15.75" customHeight="1">
      <c r="E873" s="1"/>
    </row>
    <row r="874" spans="5:5" ht="15.75" customHeight="1">
      <c r="E874" s="1"/>
    </row>
    <row r="875" spans="5:5" ht="15.75" customHeight="1">
      <c r="E875" s="1"/>
    </row>
    <row r="876" spans="5:5" ht="15.75" customHeight="1">
      <c r="E876" s="1"/>
    </row>
    <row r="877" spans="5:5" ht="15.75" customHeight="1">
      <c r="E877" s="1"/>
    </row>
    <row r="878" spans="5:5" ht="15.75" customHeight="1">
      <c r="E878" s="1"/>
    </row>
    <row r="879" spans="5:5" ht="15.75" customHeight="1">
      <c r="E879" s="1"/>
    </row>
    <row r="880" spans="5:5" ht="15.75" customHeight="1">
      <c r="E880" s="1"/>
    </row>
    <row r="881" spans="5:5" ht="15.75" customHeight="1">
      <c r="E881" s="1"/>
    </row>
    <row r="882" spans="5:5" ht="15.75" customHeight="1">
      <c r="E882" s="1"/>
    </row>
    <row r="883" spans="5:5" ht="15.75" customHeight="1">
      <c r="E883" s="1"/>
    </row>
    <row r="884" spans="5:5" ht="15.75" customHeight="1">
      <c r="E884" s="1"/>
    </row>
    <row r="885" spans="5:5" ht="15.75" customHeight="1">
      <c r="E885" s="1"/>
    </row>
    <row r="886" spans="5:5" ht="15.75" customHeight="1">
      <c r="E886" s="1"/>
    </row>
    <row r="887" spans="5:5" ht="15.75" customHeight="1">
      <c r="E887" s="1"/>
    </row>
    <row r="888" spans="5:5" ht="15.75" customHeight="1">
      <c r="E888" s="1"/>
    </row>
    <row r="889" spans="5:5" ht="15.75" customHeight="1">
      <c r="E889" s="1"/>
    </row>
    <row r="890" spans="5:5" ht="15.75" customHeight="1">
      <c r="E890" s="1"/>
    </row>
    <row r="891" spans="5:5" ht="15.75" customHeight="1">
      <c r="E891" s="1"/>
    </row>
    <row r="892" spans="5:5" ht="15.75" customHeight="1">
      <c r="E892" s="1"/>
    </row>
    <row r="893" spans="5:5" ht="15.75" customHeight="1">
      <c r="E893" s="1"/>
    </row>
    <row r="894" spans="5:5" ht="15.75" customHeight="1">
      <c r="E894" s="1"/>
    </row>
    <row r="895" spans="5:5" ht="15.75" customHeight="1">
      <c r="E895" s="1"/>
    </row>
    <row r="896" spans="5:5" ht="15.75" customHeight="1">
      <c r="E896" s="1"/>
    </row>
    <row r="897" spans="5:5" ht="15.75" customHeight="1">
      <c r="E897" s="1"/>
    </row>
    <row r="898" spans="5:5" ht="15.75" customHeight="1">
      <c r="E898" s="1"/>
    </row>
    <row r="899" spans="5:5" ht="15.75" customHeight="1">
      <c r="E899" s="1"/>
    </row>
    <row r="900" spans="5:5" ht="15.75" customHeight="1">
      <c r="E900" s="1"/>
    </row>
    <row r="901" spans="5:5" ht="15.75" customHeight="1">
      <c r="E901" s="1"/>
    </row>
    <row r="902" spans="5:5" ht="15.75" customHeight="1">
      <c r="E902" s="1"/>
    </row>
    <row r="903" spans="5:5" ht="15.75" customHeight="1">
      <c r="E903" s="1"/>
    </row>
    <row r="904" spans="5:5" ht="15.75" customHeight="1">
      <c r="E904" s="1"/>
    </row>
    <row r="905" spans="5:5" ht="15.75" customHeight="1">
      <c r="E905" s="1"/>
    </row>
    <row r="906" spans="5:5" ht="15.75" customHeight="1">
      <c r="E906" s="1"/>
    </row>
    <row r="907" spans="5:5" ht="15.75" customHeight="1">
      <c r="E907" s="1"/>
    </row>
    <row r="908" spans="5:5" ht="15.75" customHeight="1">
      <c r="E908" s="1"/>
    </row>
    <row r="909" spans="5:5" ht="15.75" customHeight="1">
      <c r="E909" s="1"/>
    </row>
    <row r="910" spans="5:5" ht="15.75" customHeight="1">
      <c r="E910" s="1"/>
    </row>
    <row r="911" spans="5:5" ht="15.75" customHeight="1">
      <c r="E911" s="1"/>
    </row>
    <row r="912" spans="5:5" ht="15.75" customHeight="1">
      <c r="E912" s="1"/>
    </row>
    <row r="913" spans="5:5" ht="15.75" customHeight="1">
      <c r="E913" s="1"/>
    </row>
    <row r="914" spans="5:5" ht="15.75" customHeight="1">
      <c r="E914" s="1"/>
    </row>
    <row r="915" spans="5:5" ht="15.75" customHeight="1">
      <c r="E915" s="1"/>
    </row>
    <row r="916" spans="5:5" ht="15.75" customHeight="1">
      <c r="E916" s="1"/>
    </row>
    <row r="917" spans="5:5" ht="15.75" customHeight="1">
      <c r="E917" s="1"/>
    </row>
    <row r="918" spans="5:5" ht="15.75" customHeight="1">
      <c r="E918" s="1"/>
    </row>
    <row r="919" spans="5:5" ht="15.75" customHeight="1">
      <c r="E919" s="1"/>
    </row>
    <row r="920" spans="5:5" ht="15.75" customHeight="1">
      <c r="E920" s="1"/>
    </row>
    <row r="921" spans="5:5" ht="15.75" customHeight="1">
      <c r="E921" s="1"/>
    </row>
    <row r="922" spans="5:5" ht="15.75" customHeight="1">
      <c r="E922" s="1"/>
    </row>
    <row r="923" spans="5:5" ht="15.75" customHeight="1">
      <c r="E923" s="1"/>
    </row>
    <row r="924" spans="5:5" ht="15.75" customHeight="1">
      <c r="E924" s="1"/>
    </row>
    <row r="925" spans="5:5" ht="15.75" customHeight="1">
      <c r="E925" s="1"/>
    </row>
    <row r="926" spans="5:5" ht="15.75" customHeight="1">
      <c r="E926" s="1"/>
    </row>
    <row r="927" spans="5:5" ht="15.75" customHeight="1">
      <c r="E927" s="1"/>
    </row>
    <row r="928" spans="5:5" ht="15.75" customHeight="1">
      <c r="E928" s="1"/>
    </row>
    <row r="929" spans="5:5" ht="15.75" customHeight="1">
      <c r="E929" s="1"/>
    </row>
    <row r="930" spans="5:5" ht="15.75" customHeight="1">
      <c r="E930" s="1"/>
    </row>
    <row r="931" spans="5:5" ht="15.75" customHeight="1">
      <c r="E931" s="1"/>
    </row>
    <row r="932" spans="5:5" ht="15.75" customHeight="1">
      <c r="E932" s="1"/>
    </row>
    <row r="933" spans="5:5" ht="15.75" customHeight="1">
      <c r="E933" s="1"/>
    </row>
    <row r="934" spans="5:5" ht="15.75" customHeight="1">
      <c r="E934" s="1"/>
    </row>
    <row r="935" spans="5:5" ht="15.75" customHeight="1">
      <c r="E935" s="1"/>
    </row>
    <row r="936" spans="5:5" ht="15.75" customHeight="1">
      <c r="E936" s="1"/>
    </row>
    <row r="937" spans="5:5" ht="15.75" customHeight="1">
      <c r="E937" s="1"/>
    </row>
    <row r="938" spans="5:5" ht="15.75" customHeight="1">
      <c r="E938" s="1"/>
    </row>
    <row r="939" spans="5:5" ht="15.75" customHeight="1">
      <c r="E939" s="1"/>
    </row>
    <row r="940" spans="5:5" ht="15.75" customHeight="1">
      <c r="E940" s="1"/>
    </row>
    <row r="941" spans="5:5" ht="15.75" customHeight="1">
      <c r="E941" s="1"/>
    </row>
    <row r="942" spans="5:5" ht="15.75" customHeight="1">
      <c r="E942" s="1"/>
    </row>
    <row r="943" spans="5:5" ht="15.75" customHeight="1">
      <c r="E943" s="1"/>
    </row>
    <row r="944" spans="5:5" ht="15.75" customHeight="1">
      <c r="E944" s="1"/>
    </row>
    <row r="945" spans="5:5" ht="15.75" customHeight="1">
      <c r="E945" s="1"/>
    </row>
    <row r="946" spans="5:5" ht="15.75" customHeight="1">
      <c r="E946" s="1"/>
    </row>
    <row r="947" spans="5:5" ht="15.75" customHeight="1">
      <c r="E947" s="1"/>
    </row>
    <row r="948" spans="5:5" ht="15.75" customHeight="1">
      <c r="E948" s="1"/>
    </row>
    <row r="949" spans="5:5" ht="15.75" customHeight="1">
      <c r="E949" s="1"/>
    </row>
    <row r="950" spans="5:5" ht="15.75" customHeight="1">
      <c r="E950" s="1"/>
    </row>
    <row r="951" spans="5:5" ht="15.75" customHeight="1">
      <c r="E951" s="1"/>
    </row>
    <row r="952" spans="5:5" ht="15.75" customHeight="1">
      <c r="E952" s="1"/>
    </row>
    <row r="953" spans="5:5" ht="15.75" customHeight="1">
      <c r="E953" s="1"/>
    </row>
    <row r="954" spans="5:5" ht="15.75" customHeight="1">
      <c r="E954" s="1"/>
    </row>
    <row r="955" spans="5:5" ht="15.75" customHeight="1">
      <c r="E955" s="1"/>
    </row>
    <row r="956" spans="5:5" ht="15.75" customHeight="1">
      <c r="E956" s="1"/>
    </row>
    <row r="957" spans="5:5" ht="15.75" customHeight="1">
      <c r="E957" s="1"/>
    </row>
    <row r="958" spans="5:5" ht="15.75" customHeight="1">
      <c r="E958" s="1"/>
    </row>
    <row r="959" spans="5:5" ht="15.75" customHeight="1">
      <c r="E959" s="1"/>
    </row>
    <row r="960" spans="5:5" ht="15.75" customHeight="1">
      <c r="E960" s="1"/>
    </row>
    <row r="961" spans="5:5" ht="15.75" customHeight="1">
      <c r="E961" s="1"/>
    </row>
    <row r="962" spans="5:5" ht="15.75" customHeight="1">
      <c r="E962" s="1"/>
    </row>
    <row r="963" spans="5:5" ht="15.75" customHeight="1">
      <c r="E963" s="1"/>
    </row>
    <row r="964" spans="5:5" ht="15.75" customHeight="1">
      <c r="E964" s="1"/>
    </row>
    <row r="965" spans="5:5" ht="15.75" customHeight="1">
      <c r="E965" s="1"/>
    </row>
    <row r="966" spans="5:5" ht="15.75" customHeight="1">
      <c r="E966" s="1"/>
    </row>
    <row r="967" spans="5:5" ht="15.75" customHeight="1">
      <c r="E967" s="1"/>
    </row>
    <row r="968" spans="5:5" ht="15.75" customHeight="1">
      <c r="E968" s="1"/>
    </row>
    <row r="969" spans="5:5" ht="15.75" customHeight="1">
      <c r="E969" s="1"/>
    </row>
    <row r="970" spans="5:5" ht="15.75" customHeight="1">
      <c r="E970" s="1"/>
    </row>
    <row r="971" spans="5:5" ht="15.75" customHeight="1">
      <c r="E971" s="1"/>
    </row>
    <row r="972" spans="5:5" ht="15.75" customHeight="1">
      <c r="E972" s="1"/>
    </row>
    <row r="973" spans="5:5" ht="15.75" customHeight="1">
      <c r="E973" s="1"/>
    </row>
    <row r="974" spans="5:5" ht="15.75" customHeight="1">
      <c r="E974" s="1"/>
    </row>
    <row r="975" spans="5:5" ht="15.75" customHeight="1">
      <c r="E975" s="1"/>
    </row>
    <row r="976" spans="5:5" ht="15.75" customHeight="1">
      <c r="E976" s="1"/>
    </row>
    <row r="977" spans="5:5" ht="15.75" customHeight="1">
      <c r="E977" s="1"/>
    </row>
    <row r="978" spans="5:5" ht="15.75" customHeight="1">
      <c r="E978" s="1"/>
    </row>
    <row r="979" spans="5:5" ht="15.75" customHeight="1">
      <c r="E979" s="1"/>
    </row>
    <row r="980" spans="5:5" ht="15.75" customHeight="1">
      <c r="E980" s="1"/>
    </row>
    <row r="981" spans="5:5" ht="15.75" customHeight="1">
      <c r="E981" s="1"/>
    </row>
    <row r="982" spans="5:5" ht="15.75" customHeight="1">
      <c r="E982" s="1"/>
    </row>
    <row r="983" spans="5:5" ht="15.75" customHeight="1">
      <c r="E983" s="1"/>
    </row>
    <row r="984" spans="5:5" ht="15.75" customHeight="1">
      <c r="E984" s="1"/>
    </row>
    <row r="985" spans="5:5" ht="15.75" customHeight="1">
      <c r="E985" s="1"/>
    </row>
    <row r="986" spans="5:5" ht="15.75" customHeight="1">
      <c r="E986" s="1"/>
    </row>
    <row r="987" spans="5:5" ht="15.75" customHeight="1">
      <c r="E987" s="1"/>
    </row>
    <row r="988" spans="5:5" ht="15.75" customHeight="1">
      <c r="E988" s="1"/>
    </row>
    <row r="989" spans="5:5" ht="15.75" customHeight="1">
      <c r="E989" s="1"/>
    </row>
    <row r="990" spans="5:5" ht="15.75" customHeight="1">
      <c r="E990" s="1"/>
    </row>
    <row r="991" spans="5:5">
      <c r="E991" s="1"/>
    </row>
    <row r="992" spans="5:5">
      <c r="E992" s="1"/>
    </row>
    <row r="993" spans="5:5">
      <c r="E993" s="1"/>
    </row>
    <row r="994" spans="5:5">
      <c r="E994" s="1"/>
    </row>
    <row r="995" spans="5:5">
      <c r="E995" s="1"/>
    </row>
    <row r="996" spans="5:5">
      <c r="E996" s="1"/>
    </row>
    <row r="997" spans="5:5">
      <c r="E997" s="1"/>
    </row>
    <row r="998" spans="5:5">
      <c r="E998" s="1"/>
    </row>
    <row r="999" spans="5:5">
      <c r="E999" s="1"/>
    </row>
    <row r="1000" spans="5:5">
      <c r="E1000" s="1"/>
    </row>
  </sheetData>
  <sortState ref="C14:L53">
    <sortCondition ref="L14:L53"/>
  </sortState>
  <mergeCells count="8">
    <mergeCell ref="D58:E58"/>
    <mergeCell ref="G58:H58"/>
    <mergeCell ref="H6:K6"/>
    <mergeCell ref="H7:I7"/>
    <mergeCell ref="J7:K7"/>
    <mergeCell ref="E12:J12"/>
    <mergeCell ref="D57:E57"/>
    <mergeCell ref="G57:H57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0000"/>
    <outlinePr summaryBelow="0" summaryRight="0"/>
    <pageSetUpPr fitToPage="1"/>
  </sheetPr>
  <dimension ref="B2:O989"/>
  <sheetViews>
    <sheetView zoomScale="90" zoomScaleNormal="90" workbookViewId="0">
      <selection activeCell="L15" sqref="L15"/>
    </sheetView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9" width="12.85546875" customWidth="1"/>
    <col min="10" max="10" width="13.42578125" customWidth="1"/>
    <col min="11" max="15" width="15.7109375" customWidth="1"/>
    <col min="16" max="26" width="10.7109375" customWidth="1"/>
  </cols>
  <sheetData>
    <row r="2" spans="2:14" ht="31.5">
      <c r="D2" s="2"/>
      <c r="E2" s="23"/>
      <c r="F2" s="4" t="s">
        <v>0</v>
      </c>
      <c r="G2" s="5"/>
      <c r="H2" s="6"/>
    </row>
    <row r="3" spans="2:14" ht="31.5">
      <c r="D3" s="2"/>
      <c r="E3" s="24"/>
      <c r="F3" s="8" t="s">
        <v>1</v>
      </c>
      <c r="G3" s="5"/>
      <c r="H3" s="9"/>
    </row>
    <row r="5" spans="2:14">
      <c r="B5" s="10"/>
    </row>
    <row r="6" spans="2:14">
      <c r="B6" s="10"/>
      <c r="H6" s="688" t="s">
        <v>2</v>
      </c>
      <c r="I6" s="683"/>
      <c r="J6" s="683"/>
      <c r="K6" s="684"/>
    </row>
    <row r="7" spans="2:14">
      <c r="B7" s="10" t="s">
        <v>3</v>
      </c>
      <c r="C7" s="11" t="s">
        <v>4</v>
      </c>
      <c r="H7" s="693" t="s">
        <v>199</v>
      </c>
      <c r="I7" s="684"/>
      <c r="J7" s="693" t="s">
        <v>200</v>
      </c>
      <c r="K7" s="684"/>
    </row>
    <row r="8" spans="2:14">
      <c r="B8" s="10" t="s">
        <v>7</v>
      </c>
    </row>
    <row r="9" spans="2:14">
      <c r="B9" s="10" t="s">
        <v>9</v>
      </c>
      <c r="C9" s="11" t="s">
        <v>10</v>
      </c>
    </row>
    <row r="10" spans="2:14">
      <c r="B10" s="10" t="s">
        <v>11</v>
      </c>
      <c r="D10" s="11" t="s">
        <v>12</v>
      </c>
    </row>
    <row r="12" spans="2:14" ht="15.75">
      <c r="E12" s="694" t="s">
        <v>13</v>
      </c>
      <c r="F12" s="687"/>
      <c r="G12" s="687"/>
      <c r="H12" s="687"/>
      <c r="I12" s="687"/>
      <c r="J12" s="687"/>
    </row>
    <row r="13" spans="2:14" ht="24.95" customHeight="1">
      <c r="B13" s="12" t="s">
        <v>14</v>
      </c>
      <c r="C13" s="12" t="s">
        <v>15</v>
      </c>
      <c r="D13" s="12" t="s">
        <v>16</v>
      </c>
      <c r="E13" s="12" t="s">
        <v>17</v>
      </c>
      <c r="F13" s="12" t="s">
        <v>18</v>
      </c>
      <c r="G13" s="12" t="s">
        <v>19</v>
      </c>
      <c r="H13" s="12" t="s">
        <v>20</v>
      </c>
      <c r="I13" s="12" t="s">
        <v>21</v>
      </c>
      <c r="J13" s="12" t="s">
        <v>22</v>
      </c>
      <c r="K13" s="12" t="s">
        <v>23</v>
      </c>
      <c r="L13" s="379" t="s">
        <v>4297</v>
      </c>
      <c r="M13" s="562" t="s">
        <v>4305</v>
      </c>
      <c r="N13" s="607" t="s">
        <v>4311</v>
      </c>
    </row>
    <row r="14" spans="2:14" ht="24.95" customHeight="1">
      <c r="B14" s="14">
        <v>1</v>
      </c>
      <c r="C14" s="56">
        <v>76</v>
      </c>
      <c r="D14" s="56" t="s">
        <v>1031</v>
      </c>
      <c r="E14" s="15" t="s">
        <v>1032</v>
      </c>
      <c r="F14" s="56" t="s">
        <v>1033</v>
      </c>
      <c r="G14" s="56" t="s">
        <v>258</v>
      </c>
      <c r="H14" s="380" t="s">
        <v>1034</v>
      </c>
      <c r="I14" s="14" t="s">
        <v>1035</v>
      </c>
      <c r="J14" s="16" t="s">
        <v>1036</v>
      </c>
      <c r="K14" s="381">
        <v>5099</v>
      </c>
      <c r="L14" s="17">
        <v>188</v>
      </c>
    </row>
    <row r="15" spans="2:14" ht="24.95" customHeight="1">
      <c r="B15" s="14">
        <v>2</v>
      </c>
      <c r="C15" s="56">
        <v>85</v>
      </c>
      <c r="D15" s="56" t="s">
        <v>1037</v>
      </c>
      <c r="E15" s="15" t="s">
        <v>1038</v>
      </c>
      <c r="F15" s="56" t="s">
        <v>1039</v>
      </c>
      <c r="G15" s="56" t="s">
        <v>258</v>
      </c>
      <c r="H15" s="382" t="s">
        <v>1040</v>
      </c>
      <c r="I15" s="14" t="s">
        <v>1035</v>
      </c>
      <c r="J15" s="383" t="s">
        <v>1041</v>
      </c>
      <c r="K15" s="381">
        <v>5559</v>
      </c>
      <c r="L15" s="17">
        <v>189</v>
      </c>
    </row>
    <row r="16" spans="2:14" ht="24.95" customHeight="1">
      <c r="B16" s="14">
        <v>3</v>
      </c>
      <c r="C16" s="56">
        <v>86</v>
      </c>
      <c r="D16" s="56" t="s">
        <v>1042</v>
      </c>
      <c r="E16" s="15" t="s">
        <v>1043</v>
      </c>
      <c r="F16" s="56" t="s">
        <v>1044</v>
      </c>
      <c r="G16" s="56" t="s">
        <v>258</v>
      </c>
      <c r="H16" s="382" t="s">
        <v>1045</v>
      </c>
      <c r="I16" s="14" t="s">
        <v>1035</v>
      </c>
      <c r="J16" s="384" t="s">
        <v>1046</v>
      </c>
      <c r="K16" s="381">
        <v>5451</v>
      </c>
      <c r="L16" s="17">
        <v>190</v>
      </c>
    </row>
    <row r="17" spans="2:12" ht="24.95" customHeight="1">
      <c r="B17" s="14">
        <v>4</v>
      </c>
      <c r="C17" s="56">
        <v>88</v>
      </c>
      <c r="D17" s="56" t="s">
        <v>1047</v>
      </c>
      <c r="E17" s="15" t="s">
        <v>1048</v>
      </c>
      <c r="F17" s="56" t="s">
        <v>1049</v>
      </c>
      <c r="G17" s="56" t="s">
        <v>258</v>
      </c>
      <c r="H17" s="382" t="s">
        <v>1050</v>
      </c>
      <c r="I17" s="14" t="s">
        <v>1035</v>
      </c>
      <c r="J17" s="16" t="s">
        <v>1036</v>
      </c>
      <c r="K17" s="381">
        <v>6549</v>
      </c>
      <c r="L17" s="17">
        <v>191</v>
      </c>
    </row>
    <row r="18" spans="2:12" ht="24.95" customHeight="1">
      <c r="B18" s="14">
        <v>5</v>
      </c>
      <c r="C18" s="56">
        <v>91</v>
      </c>
      <c r="D18" s="385" t="s">
        <v>1300</v>
      </c>
      <c r="E18" s="386" t="s">
        <v>1048</v>
      </c>
      <c r="F18" s="56" t="s">
        <v>1051</v>
      </c>
      <c r="G18" s="56" t="s">
        <v>258</v>
      </c>
      <c r="H18" s="382" t="s">
        <v>1052</v>
      </c>
      <c r="I18" s="14" t="s">
        <v>1035</v>
      </c>
      <c r="J18" s="16" t="s">
        <v>1036</v>
      </c>
      <c r="K18" s="381">
        <v>6090</v>
      </c>
      <c r="L18" s="17">
        <v>192</v>
      </c>
    </row>
    <row r="19" spans="2:12" ht="24.95" customHeight="1">
      <c r="B19" s="14">
        <v>6</v>
      </c>
      <c r="C19" s="56">
        <v>92</v>
      </c>
      <c r="D19" s="56" t="s">
        <v>1053</v>
      </c>
      <c r="E19" s="15" t="s">
        <v>1054</v>
      </c>
      <c r="F19" s="56" t="s">
        <v>1055</v>
      </c>
      <c r="G19" s="56" t="s">
        <v>1056</v>
      </c>
      <c r="H19" s="382" t="s">
        <v>1057</v>
      </c>
      <c r="I19" s="14" t="s">
        <v>1035</v>
      </c>
      <c r="J19" s="16" t="s">
        <v>1036</v>
      </c>
      <c r="K19" s="381">
        <v>6519</v>
      </c>
      <c r="L19" s="17">
        <v>193</v>
      </c>
    </row>
    <row r="20" spans="2:12" ht="24.95" customHeight="1">
      <c r="B20" s="14">
        <v>7</v>
      </c>
      <c r="C20" s="56">
        <v>95</v>
      </c>
      <c r="D20" s="56" t="s">
        <v>1058</v>
      </c>
      <c r="E20" s="15" t="s">
        <v>1059</v>
      </c>
      <c r="F20" s="56" t="s">
        <v>1060</v>
      </c>
      <c r="G20" s="56" t="s">
        <v>258</v>
      </c>
      <c r="H20" s="382" t="s">
        <v>1061</v>
      </c>
      <c r="I20" s="14" t="s">
        <v>1035</v>
      </c>
      <c r="J20" s="16" t="s">
        <v>1036</v>
      </c>
      <c r="K20" s="381">
        <v>6637</v>
      </c>
      <c r="L20" s="17">
        <v>194</v>
      </c>
    </row>
    <row r="21" spans="2:12" ht="24.95" customHeight="1">
      <c r="B21" s="14">
        <v>8</v>
      </c>
      <c r="C21" s="56">
        <v>100</v>
      </c>
      <c r="D21" s="56" t="s">
        <v>1062</v>
      </c>
      <c r="E21" s="15" t="s">
        <v>1063</v>
      </c>
      <c r="F21" s="56" t="s">
        <v>1064</v>
      </c>
      <c r="G21" s="56" t="s">
        <v>258</v>
      </c>
      <c r="H21" s="382" t="s">
        <v>1065</v>
      </c>
      <c r="I21" s="14" t="s">
        <v>1035</v>
      </c>
      <c r="J21" s="16" t="s">
        <v>1036</v>
      </c>
      <c r="K21" s="381">
        <v>6888</v>
      </c>
      <c r="L21" s="17">
        <v>195</v>
      </c>
    </row>
    <row r="22" spans="2:12" ht="24.95" customHeight="1">
      <c r="B22" s="14">
        <v>9</v>
      </c>
      <c r="C22" s="56">
        <v>121</v>
      </c>
      <c r="D22" s="56" t="s">
        <v>1066</v>
      </c>
      <c r="E22" s="15" t="s">
        <v>1067</v>
      </c>
      <c r="F22" s="56" t="s">
        <v>1068</v>
      </c>
      <c r="G22" s="56" t="s">
        <v>258</v>
      </c>
      <c r="H22" s="384" t="s">
        <v>1069</v>
      </c>
      <c r="I22" s="14" t="s">
        <v>1035</v>
      </c>
      <c r="J22" s="16" t="s">
        <v>1070</v>
      </c>
      <c r="K22" s="38">
        <v>4463</v>
      </c>
      <c r="L22" s="17">
        <v>196</v>
      </c>
    </row>
    <row r="23" spans="2:12" ht="24.95" customHeight="1">
      <c r="B23" s="14">
        <v>10</v>
      </c>
      <c r="C23" s="56">
        <v>133</v>
      </c>
      <c r="D23" s="56" t="s">
        <v>1075</v>
      </c>
      <c r="E23" s="15" t="s">
        <v>1076</v>
      </c>
      <c r="F23" s="56" t="s">
        <v>1077</v>
      </c>
      <c r="G23" s="14" t="s">
        <v>258</v>
      </c>
      <c r="H23" s="384" t="s">
        <v>552</v>
      </c>
      <c r="I23" s="14" t="s">
        <v>1035</v>
      </c>
      <c r="J23" s="16" t="s">
        <v>1036</v>
      </c>
      <c r="K23" s="381">
        <v>5220</v>
      </c>
      <c r="L23" s="17">
        <v>197</v>
      </c>
    </row>
    <row r="24" spans="2:12" ht="24.95" customHeight="1">
      <c r="B24" s="14">
        <v>11</v>
      </c>
      <c r="C24" s="56">
        <v>138</v>
      </c>
      <c r="D24" s="56" t="s">
        <v>1078</v>
      </c>
      <c r="E24" s="15" t="s">
        <v>1079</v>
      </c>
      <c r="F24" s="56" t="s">
        <v>1080</v>
      </c>
      <c r="G24" s="14" t="s">
        <v>258</v>
      </c>
      <c r="H24" s="384" t="s">
        <v>1081</v>
      </c>
      <c r="I24" s="14" t="s">
        <v>1035</v>
      </c>
      <c r="J24" s="16" t="s">
        <v>1082</v>
      </c>
      <c r="K24" s="381">
        <v>5065</v>
      </c>
      <c r="L24" s="17">
        <v>198</v>
      </c>
    </row>
    <row r="25" spans="2:12" ht="24.95" customHeight="1">
      <c r="B25" s="14">
        <v>12</v>
      </c>
      <c r="C25" s="56">
        <v>212</v>
      </c>
      <c r="D25" s="56" t="s">
        <v>1087</v>
      </c>
      <c r="E25" s="15" t="s">
        <v>1088</v>
      </c>
      <c r="F25" s="56" t="s">
        <v>1089</v>
      </c>
      <c r="G25" s="14" t="s">
        <v>1090</v>
      </c>
      <c r="H25" s="384" t="s">
        <v>102</v>
      </c>
      <c r="I25" s="14" t="s">
        <v>1035</v>
      </c>
      <c r="J25" s="389" t="s">
        <v>1091</v>
      </c>
      <c r="K25" s="381">
        <v>4627</v>
      </c>
      <c r="L25" s="17">
        <v>199</v>
      </c>
    </row>
    <row r="26" spans="2:12" ht="24.95" customHeight="1">
      <c r="B26" s="14">
        <v>13</v>
      </c>
      <c r="C26" s="56">
        <v>215</v>
      </c>
      <c r="D26" s="387" t="s">
        <v>1092</v>
      </c>
      <c r="E26" s="15" t="s">
        <v>1093</v>
      </c>
      <c r="F26" s="56" t="s">
        <v>1094</v>
      </c>
      <c r="G26" s="14" t="s">
        <v>258</v>
      </c>
      <c r="H26" s="384" t="s">
        <v>415</v>
      </c>
      <c r="I26" s="14" t="s">
        <v>1035</v>
      </c>
      <c r="J26" s="384" t="s">
        <v>1041</v>
      </c>
      <c r="K26" s="381">
        <v>4934</v>
      </c>
      <c r="L26" s="17">
        <v>200</v>
      </c>
    </row>
    <row r="27" spans="2:12" ht="24.95" customHeight="1">
      <c r="B27" s="14">
        <v>14</v>
      </c>
      <c r="C27" s="387">
        <v>227</v>
      </c>
      <c r="D27" s="387" t="s">
        <v>1095</v>
      </c>
      <c r="E27" s="15" t="s">
        <v>1096</v>
      </c>
      <c r="F27" s="69" t="s">
        <v>1097</v>
      </c>
      <c r="G27" s="14" t="s">
        <v>1090</v>
      </c>
      <c r="H27" s="384" t="s">
        <v>415</v>
      </c>
      <c r="I27" s="14" t="s">
        <v>1035</v>
      </c>
      <c r="J27" s="384" t="s">
        <v>1098</v>
      </c>
      <c r="K27" s="388">
        <v>6784</v>
      </c>
      <c r="L27" s="17">
        <v>201</v>
      </c>
    </row>
    <row r="28" spans="2:12" ht="24.95" customHeight="1">
      <c r="B28" s="14">
        <v>15</v>
      </c>
      <c r="C28" s="56">
        <v>236</v>
      </c>
      <c r="D28" s="56" t="s">
        <v>1099</v>
      </c>
      <c r="E28" s="15" t="s">
        <v>1100</v>
      </c>
      <c r="F28" s="56" t="s">
        <v>1101</v>
      </c>
      <c r="G28" s="14" t="s">
        <v>258</v>
      </c>
      <c r="H28" s="384" t="s">
        <v>1102</v>
      </c>
      <c r="I28" s="14" t="s">
        <v>1035</v>
      </c>
      <c r="J28" s="383" t="s">
        <v>1103</v>
      </c>
      <c r="K28" s="381">
        <v>6840</v>
      </c>
      <c r="L28" s="17">
        <v>202</v>
      </c>
    </row>
    <row r="29" spans="2:12" ht="24.95" customHeight="1">
      <c r="B29" s="14">
        <v>16</v>
      </c>
      <c r="C29" s="56">
        <v>242</v>
      </c>
      <c r="D29" s="56" t="s">
        <v>1104</v>
      </c>
      <c r="E29" s="15" t="s">
        <v>1105</v>
      </c>
      <c r="F29" s="56" t="s">
        <v>1106</v>
      </c>
      <c r="G29" s="14" t="s">
        <v>258</v>
      </c>
      <c r="H29" s="384" t="s">
        <v>1107</v>
      </c>
      <c r="I29" s="14" t="s">
        <v>1035</v>
      </c>
      <c r="J29" s="384" t="s">
        <v>1108</v>
      </c>
      <c r="K29" s="381">
        <v>6367</v>
      </c>
      <c r="L29" s="17">
        <v>203</v>
      </c>
    </row>
    <row r="30" spans="2:12" ht="24.95" customHeight="1">
      <c r="B30" s="14">
        <v>17</v>
      </c>
      <c r="C30" s="56">
        <v>243</v>
      </c>
      <c r="D30" s="56" t="s">
        <v>1109</v>
      </c>
      <c r="E30" s="15" t="s">
        <v>1110</v>
      </c>
      <c r="F30" s="56" t="s">
        <v>1111</v>
      </c>
      <c r="G30" s="14" t="s">
        <v>258</v>
      </c>
      <c r="H30" s="384" t="s">
        <v>1112</v>
      </c>
      <c r="I30" s="14" t="s">
        <v>1035</v>
      </c>
      <c r="J30" s="383" t="s">
        <v>1113</v>
      </c>
      <c r="K30" s="381">
        <v>3715</v>
      </c>
      <c r="L30" s="18">
        <v>204</v>
      </c>
    </row>
    <row r="31" spans="2:12" ht="24.95" customHeight="1">
      <c r="B31" s="14">
        <v>18</v>
      </c>
      <c r="C31" s="56">
        <v>244</v>
      </c>
      <c r="D31" s="56" t="s">
        <v>1114</v>
      </c>
      <c r="E31" s="15" t="s">
        <v>1115</v>
      </c>
      <c r="F31" s="56" t="s">
        <v>1116</v>
      </c>
      <c r="G31" s="14" t="s">
        <v>1090</v>
      </c>
      <c r="H31" s="384" t="s">
        <v>1117</v>
      </c>
      <c r="I31" s="14" t="s">
        <v>1035</v>
      </c>
      <c r="J31" s="384" t="s">
        <v>1113</v>
      </c>
      <c r="K31" s="381">
        <v>5968</v>
      </c>
      <c r="L31" s="18">
        <v>205</v>
      </c>
    </row>
    <row r="32" spans="2:12" ht="24.95" customHeight="1">
      <c r="B32" s="14">
        <v>19</v>
      </c>
      <c r="C32" s="56">
        <v>246</v>
      </c>
      <c r="D32" s="56" t="s">
        <v>1118</v>
      </c>
      <c r="E32" s="15" t="s">
        <v>1119</v>
      </c>
      <c r="F32" s="56" t="s">
        <v>1120</v>
      </c>
      <c r="G32" s="14" t="s">
        <v>258</v>
      </c>
      <c r="H32" s="384" t="s">
        <v>1121</v>
      </c>
      <c r="I32" s="14" t="s">
        <v>1035</v>
      </c>
      <c r="J32" s="384" t="s">
        <v>1122</v>
      </c>
      <c r="K32" s="381">
        <v>5272</v>
      </c>
      <c r="L32" s="18">
        <v>206</v>
      </c>
    </row>
    <row r="33" spans="2:15" ht="24.95" customHeight="1">
      <c r="B33" s="14">
        <v>20</v>
      </c>
      <c r="C33" s="56">
        <v>284</v>
      </c>
      <c r="D33" s="56" t="s">
        <v>1123</v>
      </c>
      <c r="E33" s="15" t="s">
        <v>1124</v>
      </c>
      <c r="F33" s="56" t="s">
        <v>1125</v>
      </c>
      <c r="G33" s="14" t="s">
        <v>258</v>
      </c>
      <c r="H33" s="384" t="s">
        <v>1126</v>
      </c>
      <c r="I33" s="14" t="s">
        <v>1035</v>
      </c>
      <c r="J33" s="384" t="s">
        <v>1127</v>
      </c>
      <c r="K33" s="381">
        <v>4021</v>
      </c>
      <c r="L33" s="18">
        <v>207</v>
      </c>
    </row>
    <row r="34" spans="2:15" ht="24.95" customHeight="1">
      <c r="B34" s="14">
        <v>21</v>
      </c>
      <c r="C34" s="56">
        <v>286</v>
      </c>
      <c r="D34" s="56" t="s">
        <v>1128</v>
      </c>
      <c r="E34" s="15" t="s">
        <v>1129</v>
      </c>
      <c r="F34" s="56" t="s">
        <v>1130</v>
      </c>
      <c r="G34" s="14" t="s">
        <v>258</v>
      </c>
      <c r="H34" s="384" t="s">
        <v>1131</v>
      </c>
      <c r="I34" s="14" t="s">
        <v>1035</v>
      </c>
      <c r="J34" s="384" t="s">
        <v>1132</v>
      </c>
      <c r="K34" s="381">
        <v>5538</v>
      </c>
      <c r="L34" s="18">
        <v>208</v>
      </c>
    </row>
    <row r="35" spans="2:15" ht="24.95" customHeight="1">
      <c r="B35" s="14">
        <v>22</v>
      </c>
      <c r="C35" s="387">
        <v>295</v>
      </c>
      <c r="D35" s="387" t="s">
        <v>1133</v>
      </c>
      <c r="E35" s="15" t="s">
        <v>1134</v>
      </c>
      <c r="F35" s="56" t="s">
        <v>1135</v>
      </c>
      <c r="G35" s="14" t="s">
        <v>258</v>
      </c>
      <c r="H35" s="384" t="s">
        <v>1136</v>
      </c>
      <c r="I35" s="14" t="s">
        <v>1035</v>
      </c>
      <c r="J35" s="384" t="s">
        <v>1113</v>
      </c>
      <c r="K35" s="388">
        <v>6600</v>
      </c>
      <c r="L35" s="18">
        <v>209</v>
      </c>
    </row>
    <row r="36" spans="2:15" ht="24.95" customHeight="1">
      <c r="B36" s="14">
        <v>23</v>
      </c>
      <c r="C36" s="56">
        <v>342</v>
      </c>
      <c r="D36" s="56" t="s">
        <v>1140</v>
      </c>
      <c r="E36" s="15" t="s">
        <v>1141</v>
      </c>
      <c r="F36" s="56" t="s">
        <v>1142</v>
      </c>
      <c r="G36" s="14" t="s">
        <v>258</v>
      </c>
      <c r="H36" s="384" t="s">
        <v>1143</v>
      </c>
      <c r="I36" s="14" t="s">
        <v>1035</v>
      </c>
      <c r="J36" s="384" t="s">
        <v>781</v>
      </c>
      <c r="K36" s="381">
        <v>6405</v>
      </c>
      <c r="L36" s="18">
        <v>210</v>
      </c>
    </row>
    <row r="37" spans="2:15" ht="24.95" customHeight="1">
      <c r="B37" s="14">
        <v>24</v>
      </c>
      <c r="C37" s="56">
        <v>348</v>
      </c>
      <c r="D37" s="56" t="s">
        <v>1144</v>
      </c>
      <c r="E37" s="56">
        <v>854000534124</v>
      </c>
      <c r="F37" s="56" t="s">
        <v>1145</v>
      </c>
      <c r="G37" s="14" t="s">
        <v>258</v>
      </c>
      <c r="H37" s="384" t="s">
        <v>177</v>
      </c>
      <c r="I37" s="14" t="s">
        <v>1035</v>
      </c>
      <c r="J37" s="384" t="s">
        <v>781</v>
      </c>
      <c r="K37" s="381">
        <v>6754</v>
      </c>
      <c r="L37" s="18">
        <v>211</v>
      </c>
    </row>
    <row r="38" spans="2:15" ht="24.95" customHeight="1">
      <c r="B38" s="14">
        <v>25</v>
      </c>
      <c r="C38" s="56">
        <v>733</v>
      </c>
      <c r="D38" s="56" t="s">
        <v>1149</v>
      </c>
      <c r="E38" s="15">
        <v>847127759461</v>
      </c>
      <c r="F38" s="56" t="s">
        <v>1150</v>
      </c>
      <c r="G38" s="14" t="s">
        <v>28</v>
      </c>
      <c r="H38" s="384" t="s">
        <v>1151</v>
      </c>
      <c r="I38" s="14" t="s">
        <v>1035</v>
      </c>
      <c r="J38" s="383" t="s">
        <v>1152</v>
      </c>
      <c r="K38" s="381">
        <v>6987</v>
      </c>
      <c r="L38" s="18">
        <v>212</v>
      </c>
    </row>
    <row r="39" spans="2:15" ht="24.95" customHeight="1">
      <c r="B39" s="14">
        <v>26</v>
      </c>
      <c r="C39" s="387">
        <v>791</v>
      </c>
      <c r="D39" s="387" t="s">
        <v>1161</v>
      </c>
      <c r="E39" s="15" t="s">
        <v>1162</v>
      </c>
      <c r="F39" s="56" t="s">
        <v>1163</v>
      </c>
      <c r="G39" s="14" t="s">
        <v>28</v>
      </c>
      <c r="H39" s="384" t="s">
        <v>102</v>
      </c>
      <c r="I39" s="14" t="s">
        <v>1035</v>
      </c>
      <c r="J39" s="384" t="s">
        <v>1164</v>
      </c>
      <c r="K39" s="388">
        <v>5429</v>
      </c>
      <c r="L39" s="18">
        <v>213</v>
      </c>
    </row>
    <row r="40" spans="2:15" ht="24.95" customHeight="1">
      <c r="B40" s="14">
        <v>27</v>
      </c>
      <c r="C40" s="56">
        <v>880</v>
      </c>
      <c r="D40" s="56" t="s">
        <v>1165</v>
      </c>
      <c r="E40" s="15" t="s">
        <v>1166</v>
      </c>
      <c r="F40" s="56" t="s">
        <v>1167</v>
      </c>
      <c r="G40" s="14" t="s">
        <v>28</v>
      </c>
      <c r="H40" s="384" t="s">
        <v>1168</v>
      </c>
      <c r="I40" s="14" t="s">
        <v>1035</v>
      </c>
      <c r="J40" s="384" t="s">
        <v>1169</v>
      </c>
      <c r="K40" s="381">
        <v>4059</v>
      </c>
      <c r="L40" s="18">
        <v>214</v>
      </c>
    </row>
    <row r="41" spans="2:15" ht="24.95" customHeight="1">
      <c r="B41" s="14">
        <v>28</v>
      </c>
      <c r="C41" s="56">
        <v>886</v>
      </c>
      <c r="D41" s="56" t="s">
        <v>1178</v>
      </c>
      <c r="E41" s="15" t="s">
        <v>1179</v>
      </c>
      <c r="F41" s="56" t="s">
        <v>1180</v>
      </c>
      <c r="G41" s="14" t="s">
        <v>28</v>
      </c>
      <c r="H41" s="384" t="s">
        <v>330</v>
      </c>
      <c r="I41" s="14" t="s">
        <v>1035</v>
      </c>
      <c r="J41" s="384" t="s">
        <v>1181</v>
      </c>
      <c r="K41" s="381">
        <v>6789</v>
      </c>
      <c r="L41" s="18">
        <v>215</v>
      </c>
    </row>
    <row r="42" spans="2:15" ht="24.95" customHeight="1">
      <c r="B42" s="14">
        <v>29</v>
      </c>
      <c r="C42" s="56">
        <v>891</v>
      </c>
      <c r="D42" s="56" t="s">
        <v>1182</v>
      </c>
      <c r="E42" s="15" t="s">
        <v>1183</v>
      </c>
      <c r="F42" s="56" t="s">
        <v>1184</v>
      </c>
      <c r="G42" s="14" t="s">
        <v>1185</v>
      </c>
      <c r="H42" s="384" t="s">
        <v>464</v>
      </c>
      <c r="I42" s="14" t="s">
        <v>1035</v>
      </c>
      <c r="J42" s="384" t="s">
        <v>1186</v>
      </c>
      <c r="K42" s="381">
        <v>6355</v>
      </c>
      <c r="L42" s="18">
        <v>216</v>
      </c>
    </row>
    <row r="43" spans="2:15" ht="24.95" customHeight="1">
      <c r="B43" s="14">
        <v>30</v>
      </c>
      <c r="C43" s="56">
        <v>1760</v>
      </c>
      <c r="D43" s="56" t="s">
        <v>1200</v>
      </c>
      <c r="E43" s="15" t="s">
        <v>1201</v>
      </c>
      <c r="F43" s="56" t="s">
        <v>1202</v>
      </c>
      <c r="G43" s="14" t="s">
        <v>28</v>
      </c>
      <c r="H43" s="383" t="s">
        <v>177</v>
      </c>
      <c r="I43" s="14" t="s">
        <v>1035</v>
      </c>
      <c r="J43" s="383" t="s">
        <v>1127</v>
      </c>
      <c r="K43" s="381">
        <v>6793</v>
      </c>
      <c r="L43" s="18">
        <v>217</v>
      </c>
    </row>
    <row r="44" spans="2:15" ht="24.95" customHeight="1">
      <c r="B44" s="14">
        <v>31</v>
      </c>
      <c r="C44" s="387">
        <v>4532</v>
      </c>
      <c r="D44" s="387" t="s">
        <v>1215</v>
      </c>
      <c r="E44" s="15" t="s">
        <v>1216</v>
      </c>
      <c r="F44" s="56" t="s">
        <v>1217</v>
      </c>
      <c r="G44" s="14" t="s">
        <v>28</v>
      </c>
      <c r="H44" s="384" t="s">
        <v>552</v>
      </c>
      <c r="I44" s="14" t="s">
        <v>1035</v>
      </c>
      <c r="J44" s="384" t="s">
        <v>1218</v>
      </c>
      <c r="K44" s="388">
        <v>6813</v>
      </c>
      <c r="L44" s="18">
        <v>218</v>
      </c>
    </row>
    <row r="45" spans="2:15" ht="24.95" customHeight="1">
      <c r="B45" s="14">
        <v>32</v>
      </c>
      <c r="C45" s="56">
        <v>1754</v>
      </c>
      <c r="D45" s="56" t="s">
        <v>1194</v>
      </c>
      <c r="E45" s="15" t="s">
        <v>1195</v>
      </c>
      <c r="F45" s="56" t="s">
        <v>1196</v>
      </c>
      <c r="G45" s="14" t="s">
        <v>28</v>
      </c>
      <c r="H45" s="384" t="s">
        <v>968</v>
      </c>
      <c r="I45" s="14" t="s">
        <v>1035</v>
      </c>
      <c r="J45" s="384" t="s">
        <v>1113</v>
      </c>
      <c r="K45" s="390">
        <v>6975</v>
      </c>
      <c r="L45" s="18">
        <v>220</v>
      </c>
      <c r="M45" s="563">
        <f>SUM(K14:K45)</f>
        <v>187565</v>
      </c>
      <c r="N45" s="563">
        <v>187565</v>
      </c>
      <c r="O45" s="563">
        <f>M45-N45</f>
        <v>0</v>
      </c>
    </row>
    <row r="46" spans="2:15" ht="24.95" customHeight="1">
      <c r="B46" s="584">
        <v>33</v>
      </c>
      <c r="C46" s="595">
        <v>131</v>
      </c>
      <c r="D46" s="595" t="s">
        <v>1071</v>
      </c>
      <c r="E46" s="596" t="s">
        <v>1072</v>
      </c>
      <c r="F46" s="595" t="s">
        <v>1073</v>
      </c>
      <c r="G46" s="584" t="s">
        <v>258</v>
      </c>
      <c r="H46" s="597" t="s">
        <v>1074</v>
      </c>
      <c r="I46" s="584" t="s">
        <v>1035</v>
      </c>
      <c r="J46" s="584" t="s">
        <v>1036</v>
      </c>
      <c r="K46" s="598">
        <v>6867</v>
      </c>
      <c r="L46" s="599"/>
    </row>
    <row r="47" spans="2:15" ht="24.95" customHeight="1">
      <c r="B47" s="584">
        <v>34</v>
      </c>
      <c r="C47" s="595">
        <v>141</v>
      </c>
      <c r="D47" s="595" t="s">
        <v>1083</v>
      </c>
      <c r="E47" s="596" t="s">
        <v>1084</v>
      </c>
      <c r="F47" s="595" t="s">
        <v>1085</v>
      </c>
      <c r="G47" s="584" t="s">
        <v>258</v>
      </c>
      <c r="H47" s="597" t="s">
        <v>177</v>
      </c>
      <c r="I47" s="584" t="s">
        <v>1035</v>
      </c>
      <c r="J47" s="597" t="s">
        <v>1086</v>
      </c>
      <c r="K47" s="598">
        <v>5291</v>
      </c>
      <c r="L47" s="599"/>
    </row>
    <row r="48" spans="2:15" ht="24.95" customHeight="1">
      <c r="B48" s="584">
        <v>35</v>
      </c>
      <c r="C48" s="600">
        <v>330</v>
      </c>
      <c r="D48" s="600" t="s">
        <v>1137</v>
      </c>
      <c r="E48" s="596" t="s">
        <v>1138</v>
      </c>
      <c r="F48" s="595" t="s">
        <v>1139</v>
      </c>
      <c r="G48" s="584" t="s">
        <v>1090</v>
      </c>
      <c r="H48" s="597" t="s">
        <v>80</v>
      </c>
      <c r="I48" s="584" t="s">
        <v>1035</v>
      </c>
      <c r="J48" s="597" t="s">
        <v>781</v>
      </c>
      <c r="K48" s="601">
        <v>6356</v>
      </c>
      <c r="L48" s="599"/>
    </row>
    <row r="49" spans="2:12" ht="24.95" customHeight="1">
      <c r="B49" s="584">
        <v>36</v>
      </c>
      <c r="C49" s="595">
        <v>354</v>
      </c>
      <c r="D49" s="595" t="s">
        <v>1146</v>
      </c>
      <c r="E49" s="596" t="s">
        <v>1147</v>
      </c>
      <c r="F49" s="595" t="s">
        <v>1148</v>
      </c>
      <c r="G49" s="584" t="s">
        <v>1090</v>
      </c>
      <c r="H49" s="597" t="s">
        <v>552</v>
      </c>
      <c r="I49" s="584" t="s">
        <v>1035</v>
      </c>
      <c r="J49" s="597" t="s">
        <v>781</v>
      </c>
      <c r="K49" s="598">
        <v>5952</v>
      </c>
      <c r="L49" s="599"/>
    </row>
    <row r="50" spans="2:12" ht="24.95" customHeight="1">
      <c r="B50" s="584">
        <v>37</v>
      </c>
      <c r="C50" s="595">
        <v>734</v>
      </c>
      <c r="D50" s="595" t="s">
        <v>1153</v>
      </c>
      <c r="E50" s="596" t="s">
        <v>1154</v>
      </c>
      <c r="F50" s="595" t="s">
        <v>1155</v>
      </c>
      <c r="G50" s="584" t="s">
        <v>28</v>
      </c>
      <c r="H50" s="597" t="s">
        <v>1156</v>
      </c>
      <c r="I50" s="584" t="s">
        <v>1035</v>
      </c>
      <c r="J50" s="597" t="s">
        <v>1152</v>
      </c>
      <c r="K50" s="598">
        <v>6978</v>
      </c>
      <c r="L50" s="599"/>
    </row>
    <row r="51" spans="2:12" ht="24.95" customHeight="1">
      <c r="B51" s="584">
        <v>38</v>
      </c>
      <c r="C51" s="600">
        <v>772</v>
      </c>
      <c r="D51" s="595" t="s">
        <v>1157</v>
      </c>
      <c r="E51" s="596" t="s">
        <v>1158</v>
      </c>
      <c r="F51" s="595" t="s">
        <v>1159</v>
      </c>
      <c r="G51" s="584" t="s">
        <v>28</v>
      </c>
      <c r="H51" s="597" t="s">
        <v>731</v>
      </c>
      <c r="I51" s="584" t="s">
        <v>1035</v>
      </c>
      <c r="J51" s="597" t="s">
        <v>1160</v>
      </c>
      <c r="K51" s="601">
        <v>6035</v>
      </c>
      <c r="L51" s="599"/>
    </row>
    <row r="52" spans="2:12" ht="24.95" customHeight="1">
      <c r="B52" s="584">
        <v>39</v>
      </c>
      <c r="C52" s="595">
        <v>881</v>
      </c>
      <c r="D52" s="595" t="s">
        <v>1170</v>
      </c>
      <c r="E52" s="596" t="s">
        <v>1171</v>
      </c>
      <c r="F52" s="595" t="s">
        <v>1172</v>
      </c>
      <c r="G52" s="584" t="s">
        <v>28</v>
      </c>
      <c r="H52" s="597" t="s">
        <v>552</v>
      </c>
      <c r="I52" s="584" t="s">
        <v>1035</v>
      </c>
      <c r="J52" s="597" t="s">
        <v>1173</v>
      </c>
      <c r="K52" s="598">
        <v>6675</v>
      </c>
      <c r="L52" s="599"/>
    </row>
    <row r="53" spans="2:12" ht="24.95" customHeight="1">
      <c r="B53" s="584">
        <v>40</v>
      </c>
      <c r="C53" s="595">
        <v>885</v>
      </c>
      <c r="D53" s="595" t="s">
        <v>1174</v>
      </c>
      <c r="E53" s="596" t="s">
        <v>1175</v>
      </c>
      <c r="F53" s="595" t="s">
        <v>1176</v>
      </c>
      <c r="G53" s="584" t="s">
        <v>1056</v>
      </c>
      <c r="H53" s="597" t="s">
        <v>330</v>
      </c>
      <c r="I53" s="584" t="s">
        <v>1035</v>
      </c>
      <c r="J53" s="597" t="s">
        <v>1177</v>
      </c>
      <c r="K53" s="598">
        <v>5340</v>
      </c>
      <c r="L53" s="599"/>
    </row>
    <row r="54" spans="2:12" ht="24.95" customHeight="1">
      <c r="B54" s="584">
        <v>41</v>
      </c>
      <c r="C54" s="595">
        <v>892</v>
      </c>
      <c r="D54" s="595" t="s">
        <v>1187</v>
      </c>
      <c r="E54" s="596" t="s">
        <v>1188</v>
      </c>
      <c r="F54" s="595" t="s">
        <v>1189</v>
      </c>
      <c r="G54" s="584" t="s">
        <v>1185</v>
      </c>
      <c r="H54" s="597" t="s">
        <v>464</v>
      </c>
      <c r="I54" s="584" t="s">
        <v>1035</v>
      </c>
      <c r="J54" s="597" t="s">
        <v>1190</v>
      </c>
      <c r="K54" s="598">
        <v>6390</v>
      </c>
      <c r="L54" s="599"/>
    </row>
    <row r="55" spans="2:12" ht="24.95" customHeight="1">
      <c r="B55" s="584">
        <v>42</v>
      </c>
      <c r="C55" s="595">
        <v>896</v>
      </c>
      <c r="D55" s="595" t="s">
        <v>1191</v>
      </c>
      <c r="E55" s="596" t="s">
        <v>1192</v>
      </c>
      <c r="F55" s="595" t="s">
        <v>1193</v>
      </c>
      <c r="G55" s="584" t="s">
        <v>28</v>
      </c>
      <c r="H55" s="597" t="s">
        <v>464</v>
      </c>
      <c r="I55" s="584" t="s">
        <v>1035</v>
      </c>
      <c r="J55" s="597" t="s">
        <v>1169</v>
      </c>
      <c r="K55" s="598">
        <v>6807</v>
      </c>
      <c r="L55" s="599"/>
    </row>
    <row r="56" spans="2:12" ht="24.95" customHeight="1">
      <c r="B56" s="584">
        <v>43</v>
      </c>
      <c r="C56" s="595">
        <v>1757</v>
      </c>
      <c r="D56" s="595" t="s">
        <v>1197</v>
      </c>
      <c r="E56" s="596" t="s">
        <v>1198</v>
      </c>
      <c r="F56" s="595" t="s">
        <v>1199</v>
      </c>
      <c r="G56" s="584" t="s">
        <v>28</v>
      </c>
      <c r="H56" s="597" t="s">
        <v>61</v>
      </c>
      <c r="I56" s="584" t="s">
        <v>1035</v>
      </c>
      <c r="J56" s="597" t="s">
        <v>1152</v>
      </c>
      <c r="K56" s="598">
        <v>6905</v>
      </c>
      <c r="L56" s="599"/>
    </row>
    <row r="57" spans="2:12" ht="24.95" customHeight="1">
      <c r="B57" s="584">
        <v>44</v>
      </c>
      <c r="C57" s="595">
        <v>1761</v>
      </c>
      <c r="D57" s="595" t="s">
        <v>1203</v>
      </c>
      <c r="E57" s="596" t="s">
        <v>1204</v>
      </c>
      <c r="F57" s="595" t="s">
        <v>1205</v>
      </c>
      <c r="G57" s="584" t="s">
        <v>28</v>
      </c>
      <c r="H57" s="597" t="s">
        <v>344</v>
      </c>
      <c r="I57" s="584" t="s">
        <v>1035</v>
      </c>
      <c r="J57" s="597" t="s">
        <v>781</v>
      </c>
      <c r="K57" s="598">
        <v>6918</v>
      </c>
      <c r="L57" s="599"/>
    </row>
    <row r="58" spans="2:12" ht="24.95" customHeight="1">
      <c r="B58" s="584">
        <v>45</v>
      </c>
      <c r="C58" s="595">
        <v>1763</v>
      </c>
      <c r="D58" s="595" t="s">
        <v>1206</v>
      </c>
      <c r="E58" s="596" t="s">
        <v>1207</v>
      </c>
      <c r="F58" s="595" t="s">
        <v>1208</v>
      </c>
      <c r="G58" s="584" t="s">
        <v>28</v>
      </c>
      <c r="H58" s="597" t="s">
        <v>177</v>
      </c>
      <c r="I58" s="584" t="s">
        <v>1035</v>
      </c>
      <c r="J58" s="597" t="s">
        <v>1209</v>
      </c>
      <c r="K58" s="598">
        <v>5910</v>
      </c>
      <c r="L58" s="599"/>
    </row>
    <row r="59" spans="2:12" ht="24.95" customHeight="1">
      <c r="B59" s="584">
        <v>46</v>
      </c>
      <c r="C59" s="602" t="s">
        <v>1210</v>
      </c>
      <c r="D59" s="595" t="s">
        <v>1211</v>
      </c>
      <c r="E59" s="596" t="s">
        <v>1212</v>
      </c>
      <c r="F59" s="595" t="s">
        <v>1213</v>
      </c>
      <c r="G59" s="584" t="s">
        <v>89</v>
      </c>
      <c r="H59" s="597" t="s">
        <v>1214</v>
      </c>
      <c r="I59" s="584" t="s">
        <v>1035</v>
      </c>
      <c r="J59" s="597" t="s">
        <v>1177</v>
      </c>
      <c r="K59" s="601">
        <v>6678</v>
      </c>
      <c r="L59" s="599"/>
    </row>
    <row r="60" spans="2:12" ht="24.95" customHeight="1">
      <c r="I60" s="10" t="s">
        <v>410</v>
      </c>
      <c r="J60" s="10"/>
      <c r="K60" s="51">
        <f>SUM(K14:K59)</f>
        <v>276667</v>
      </c>
    </row>
    <row r="61" spans="2:12" ht="24.95" customHeight="1"/>
    <row r="62" spans="2:12" ht="24.95" customHeight="1"/>
    <row r="63" spans="2:12" ht="24.95" customHeight="1">
      <c r="E63" s="11" t="s">
        <v>138</v>
      </c>
    </row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ortState ref="C15:L59">
    <sortCondition ref="L15:L59"/>
  </sortState>
  <mergeCells count="4">
    <mergeCell ref="H6:K6"/>
    <mergeCell ref="H7:I7"/>
    <mergeCell ref="J7:K7"/>
    <mergeCell ref="E12:J12"/>
  </mergeCells>
  <printOptions horizontalCentered="1" gridLines="1"/>
  <pageMargins left="0.7" right="0.7" top="0.75" bottom="0.75" header="0" footer="0"/>
  <pageSetup paperSize="5" fitToHeight="0" pageOrder="overThenDown" orientation="landscape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70C0"/>
    <outlinePr summaryBelow="0" summaryRight="0"/>
    <pageSetUpPr fitToPage="1"/>
  </sheetPr>
  <dimension ref="A1:O990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5" width="15.7109375" customWidth="1"/>
    <col min="16" max="26" width="10.7109375" customWidth="1"/>
  </cols>
  <sheetData>
    <row r="1" spans="1:14">
      <c r="A1" s="11" t="s">
        <v>138</v>
      </c>
    </row>
    <row r="2" spans="1:14" ht="31.5">
      <c r="D2" s="2"/>
      <c r="E2" s="23"/>
      <c r="F2" s="4" t="s">
        <v>0</v>
      </c>
      <c r="G2" s="5"/>
      <c r="H2" s="6"/>
    </row>
    <row r="3" spans="1:14" ht="31.5">
      <c r="D3" s="2"/>
      <c r="E3" s="24"/>
      <c r="F3" s="8" t="s">
        <v>1</v>
      </c>
      <c r="G3" s="5"/>
      <c r="H3" s="9"/>
      <c r="L3" s="77" t="s">
        <v>1310</v>
      </c>
    </row>
    <row r="5" spans="1:14">
      <c r="B5" s="10"/>
    </row>
    <row r="6" spans="1:14">
      <c r="B6" s="10"/>
      <c r="H6" s="688" t="s">
        <v>2</v>
      </c>
      <c r="I6" s="683"/>
      <c r="J6" s="683"/>
      <c r="K6" s="684"/>
    </row>
    <row r="7" spans="1:14">
      <c r="B7" s="10" t="s">
        <v>3</v>
      </c>
      <c r="C7" s="11" t="s">
        <v>4</v>
      </c>
      <c r="H7" s="689"/>
      <c r="I7" s="684"/>
      <c r="J7" s="689"/>
      <c r="K7" s="684"/>
    </row>
    <row r="8" spans="1:14">
      <c r="B8" s="10" t="s">
        <v>7</v>
      </c>
      <c r="C8" s="11" t="s">
        <v>139</v>
      </c>
    </row>
    <row r="9" spans="1:14">
      <c r="B9" s="10" t="s">
        <v>9</v>
      </c>
      <c r="C9" s="11" t="s">
        <v>10</v>
      </c>
    </row>
    <row r="10" spans="1:14">
      <c r="B10" s="10" t="s">
        <v>11</v>
      </c>
      <c r="D10" s="11" t="s">
        <v>12</v>
      </c>
    </row>
    <row r="12" spans="1:14" ht="15.75">
      <c r="E12" s="694" t="s">
        <v>13</v>
      </c>
      <c r="F12" s="687"/>
      <c r="G12" s="687"/>
      <c r="H12" s="687"/>
      <c r="I12" s="687"/>
      <c r="J12" s="687"/>
    </row>
    <row r="13" spans="1:14" ht="24.95" customHeight="1">
      <c r="B13" s="12" t="s">
        <v>14</v>
      </c>
      <c r="C13" s="12" t="s">
        <v>15</v>
      </c>
      <c r="D13" s="12" t="s">
        <v>16</v>
      </c>
      <c r="E13" s="12" t="s">
        <v>17</v>
      </c>
      <c r="F13" s="12" t="s">
        <v>18</v>
      </c>
      <c r="G13" s="12" t="s">
        <v>19</v>
      </c>
      <c r="H13" s="12" t="s">
        <v>20</v>
      </c>
      <c r="I13" s="12" t="s">
        <v>21</v>
      </c>
      <c r="J13" s="12" t="s">
        <v>22</v>
      </c>
      <c r="K13" s="73" t="s">
        <v>23</v>
      </c>
      <c r="L13" s="379" t="s">
        <v>4297</v>
      </c>
      <c r="M13" s="562" t="s">
        <v>4305</v>
      </c>
      <c r="N13" s="607" t="s">
        <v>4315</v>
      </c>
    </row>
    <row r="14" spans="1:14" ht="24.95" customHeight="1">
      <c r="B14" s="14">
        <v>1</v>
      </c>
      <c r="C14" s="69">
        <v>223</v>
      </c>
      <c r="D14" s="56" t="s">
        <v>140</v>
      </c>
      <c r="E14" s="56">
        <v>59132941976</v>
      </c>
      <c r="F14" s="56" t="s">
        <v>141</v>
      </c>
      <c r="G14" s="14" t="s">
        <v>28</v>
      </c>
      <c r="H14" s="14" t="s">
        <v>142</v>
      </c>
      <c r="I14" s="56" t="s">
        <v>143</v>
      </c>
      <c r="J14" s="70" t="s">
        <v>144</v>
      </c>
      <c r="K14" s="74">
        <v>4135</v>
      </c>
      <c r="L14" s="71">
        <v>228</v>
      </c>
    </row>
    <row r="15" spans="1:14" ht="24.95" customHeight="1">
      <c r="B15" s="14">
        <v>2</v>
      </c>
      <c r="C15" s="56">
        <v>254</v>
      </c>
      <c r="D15" s="56" t="s">
        <v>145</v>
      </c>
      <c r="E15" s="56">
        <v>59019381104</v>
      </c>
      <c r="F15" s="56" t="s">
        <v>146</v>
      </c>
      <c r="G15" s="14" t="s">
        <v>28</v>
      </c>
      <c r="H15" s="56" t="s">
        <v>102</v>
      </c>
      <c r="I15" s="56" t="s">
        <v>143</v>
      </c>
      <c r="J15" s="70" t="s">
        <v>144</v>
      </c>
      <c r="K15" s="74">
        <v>6900</v>
      </c>
      <c r="L15" s="71">
        <v>229</v>
      </c>
    </row>
    <row r="16" spans="1:14" ht="24.95" customHeight="1">
      <c r="B16" s="14">
        <v>3</v>
      </c>
      <c r="C16" s="56">
        <v>288</v>
      </c>
      <c r="D16" s="14" t="s">
        <v>147</v>
      </c>
      <c r="E16" s="56">
        <v>53053670287</v>
      </c>
      <c r="F16" s="56" t="s">
        <v>148</v>
      </c>
      <c r="G16" s="14" t="s">
        <v>28</v>
      </c>
      <c r="H16" s="56" t="s">
        <v>102</v>
      </c>
      <c r="I16" s="56" t="s">
        <v>143</v>
      </c>
      <c r="J16" s="70" t="s">
        <v>149</v>
      </c>
      <c r="K16" s="74">
        <v>6915</v>
      </c>
      <c r="L16" s="71">
        <v>230</v>
      </c>
    </row>
    <row r="17" spans="2:15" ht="24.95" customHeight="1">
      <c r="B17" s="14">
        <v>4</v>
      </c>
      <c r="C17" s="56">
        <v>289</v>
      </c>
      <c r="D17" s="56" t="s">
        <v>150</v>
      </c>
      <c r="E17" s="56">
        <v>51088594890</v>
      </c>
      <c r="F17" s="56" t="s">
        <v>151</v>
      </c>
      <c r="G17" s="14" t="s">
        <v>28</v>
      </c>
      <c r="H17" s="56" t="s">
        <v>102</v>
      </c>
      <c r="I17" s="56" t="s">
        <v>143</v>
      </c>
      <c r="J17" s="16" t="s">
        <v>152</v>
      </c>
      <c r="K17" s="74">
        <v>5314</v>
      </c>
      <c r="L17" s="71">
        <v>231</v>
      </c>
    </row>
    <row r="18" spans="2:15" ht="24.95" customHeight="1">
      <c r="B18" s="14">
        <v>5</v>
      </c>
      <c r="C18" s="56">
        <v>290</v>
      </c>
      <c r="D18" s="56" t="s">
        <v>153</v>
      </c>
      <c r="E18" s="56">
        <v>51059505249</v>
      </c>
      <c r="F18" s="56" t="s">
        <v>154</v>
      </c>
      <c r="G18" s="14" t="s">
        <v>28</v>
      </c>
      <c r="H18" s="56" t="s">
        <v>102</v>
      </c>
      <c r="I18" s="56" t="s">
        <v>143</v>
      </c>
      <c r="J18" s="16" t="s">
        <v>152</v>
      </c>
      <c r="K18" s="74">
        <v>4983</v>
      </c>
      <c r="L18" s="71">
        <v>232</v>
      </c>
    </row>
    <row r="19" spans="2:15" ht="24.95" customHeight="1">
      <c r="B19" s="14">
        <v>6</v>
      </c>
      <c r="C19" s="56">
        <v>291</v>
      </c>
      <c r="D19" s="56" t="s">
        <v>155</v>
      </c>
      <c r="E19" s="15">
        <v>433025418504</v>
      </c>
      <c r="F19" s="56" t="s">
        <v>156</v>
      </c>
      <c r="G19" s="14" t="s">
        <v>28</v>
      </c>
      <c r="H19" s="56" t="s">
        <v>102</v>
      </c>
      <c r="I19" s="56" t="s">
        <v>143</v>
      </c>
      <c r="J19" s="70" t="s">
        <v>157</v>
      </c>
      <c r="K19" s="74">
        <v>5380</v>
      </c>
      <c r="L19" s="71">
        <v>233</v>
      </c>
    </row>
    <row r="20" spans="2:15" ht="24.95" customHeight="1">
      <c r="B20" s="56">
        <v>7</v>
      </c>
      <c r="C20" s="56">
        <v>293</v>
      </c>
      <c r="D20" s="56" t="s">
        <v>158</v>
      </c>
      <c r="E20" s="56">
        <v>49065515282</v>
      </c>
      <c r="F20" s="56" t="s">
        <v>159</v>
      </c>
      <c r="G20" s="14" t="s">
        <v>28</v>
      </c>
      <c r="H20" s="56" t="s">
        <v>102</v>
      </c>
      <c r="I20" s="56" t="s">
        <v>143</v>
      </c>
      <c r="J20" s="16" t="s">
        <v>160</v>
      </c>
      <c r="K20" s="74">
        <v>6515</v>
      </c>
      <c r="L20" s="72">
        <v>234</v>
      </c>
    </row>
    <row r="21" spans="2:15" ht="24.95" customHeight="1">
      <c r="B21" s="56">
        <v>8</v>
      </c>
      <c r="C21" s="56">
        <v>4480</v>
      </c>
      <c r="D21" s="56" t="s">
        <v>161</v>
      </c>
      <c r="E21" s="15" t="s">
        <v>162</v>
      </c>
      <c r="F21" s="56" t="s">
        <v>163</v>
      </c>
      <c r="G21" s="14" t="s">
        <v>28</v>
      </c>
      <c r="H21" s="56" t="s">
        <v>164</v>
      </c>
      <c r="I21" s="56" t="s">
        <v>143</v>
      </c>
      <c r="J21" s="70" t="s">
        <v>165</v>
      </c>
      <c r="K21" s="74">
        <v>5860</v>
      </c>
      <c r="L21" s="72">
        <v>235</v>
      </c>
    </row>
    <row r="22" spans="2:15" ht="24.95" customHeight="1">
      <c r="B22" s="56">
        <v>9</v>
      </c>
      <c r="C22" s="56">
        <v>4481</v>
      </c>
      <c r="D22" s="56" t="s">
        <v>166</v>
      </c>
      <c r="E22" s="15" t="s">
        <v>167</v>
      </c>
      <c r="F22" s="56" t="s">
        <v>168</v>
      </c>
      <c r="G22" s="14" t="s">
        <v>28</v>
      </c>
      <c r="H22" s="56" t="s">
        <v>80</v>
      </c>
      <c r="I22" s="56" t="s">
        <v>143</v>
      </c>
      <c r="J22" s="70" t="s">
        <v>169</v>
      </c>
      <c r="K22" s="74">
        <v>3660</v>
      </c>
      <c r="L22" s="72">
        <v>236</v>
      </c>
    </row>
    <row r="23" spans="2:15" ht="24.95" customHeight="1">
      <c r="B23" s="56">
        <v>10</v>
      </c>
      <c r="C23" s="56">
        <v>4482</v>
      </c>
      <c r="D23" s="56" t="s">
        <v>170</v>
      </c>
      <c r="E23" s="15" t="s">
        <v>171</v>
      </c>
      <c r="F23" s="56" t="s">
        <v>172</v>
      </c>
      <c r="G23" s="14" t="s">
        <v>28</v>
      </c>
      <c r="H23" s="56" t="s">
        <v>102</v>
      </c>
      <c r="I23" s="56" t="s">
        <v>143</v>
      </c>
      <c r="J23" s="16" t="s">
        <v>173</v>
      </c>
      <c r="K23" s="74">
        <v>6713</v>
      </c>
      <c r="L23" s="72">
        <v>237</v>
      </c>
    </row>
    <row r="24" spans="2:15" ht="24.95" customHeight="1">
      <c r="B24" s="56">
        <v>11</v>
      </c>
      <c r="C24" s="56">
        <v>4484</v>
      </c>
      <c r="D24" s="56" t="s">
        <v>174</v>
      </c>
      <c r="E24" s="15" t="s">
        <v>175</v>
      </c>
      <c r="F24" s="56" t="s">
        <v>176</v>
      </c>
      <c r="G24" s="14" t="s">
        <v>28</v>
      </c>
      <c r="H24" s="56" t="s">
        <v>177</v>
      </c>
      <c r="I24" s="56" t="s">
        <v>143</v>
      </c>
      <c r="J24" s="16" t="s">
        <v>178</v>
      </c>
      <c r="K24" s="74">
        <v>6588</v>
      </c>
      <c r="L24" s="72">
        <v>238</v>
      </c>
    </row>
    <row r="25" spans="2:15" ht="24.95" customHeight="1">
      <c r="B25" s="56">
        <v>12</v>
      </c>
      <c r="C25" s="56">
        <v>4485</v>
      </c>
      <c r="D25" s="56" t="s">
        <v>179</v>
      </c>
      <c r="E25" s="15" t="s">
        <v>180</v>
      </c>
      <c r="F25" s="56" t="s">
        <v>181</v>
      </c>
      <c r="G25" s="14" t="s">
        <v>28</v>
      </c>
      <c r="H25" s="56" t="s">
        <v>182</v>
      </c>
      <c r="I25" s="56" t="s">
        <v>143</v>
      </c>
      <c r="J25" s="70" t="s">
        <v>183</v>
      </c>
      <c r="K25" s="74">
        <v>3938</v>
      </c>
      <c r="L25" s="72">
        <v>239</v>
      </c>
    </row>
    <row r="26" spans="2:15" ht="24.95" customHeight="1">
      <c r="B26" s="56">
        <v>13</v>
      </c>
      <c r="C26" s="56">
        <v>4486</v>
      </c>
      <c r="D26" s="14" t="s">
        <v>184</v>
      </c>
      <c r="E26" s="15" t="s">
        <v>185</v>
      </c>
      <c r="F26" s="56" t="s">
        <v>186</v>
      </c>
      <c r="G26" s="14" t="s">
        <v>28</v>
      </c>
      <c r="H26" s="14" t="s">
        <v>187</v>
      </c>
      <c r="I26" s="56" t="s">
        <v>143</v>
      </c>
      <c r="J26" s="70" t="s">
        <v>188</v>
      </c>
      <c r="K26" s="74">
        <v>6520</v>
      </c>
      <c r="L26" s="72">
        <v>240</v>
      </c>
    </row>
    <row r="27" spans="2:15" ht="24.95" customHeight="1">
      <c r="B27" s="56">
        <v>14</v>
      </c>
      <c r="C27" s="56">
        <v>4487</v>
      </c>
      <c r="D27" s="56" t="s">
        <v>189</v>
      </c>
      <c r="E27" s="15" t="s">
        <v>190</v>
      </c>
      <c r="F27" s="56" t="s">
        <v>191</v>
      </c>
      <c r="G27" s="14" t="s">
        <v>28</v>
      </c>
      <c r="H27" s="14" t="s">
        <v>192</v>
      </c>
      <c r="I27" s="56" t="s">
        <v>143</v>
      </c>
      <c r="J27" s="70" t="s">
        <v>193</v>
      </c>
      <c r="K27" s="74">
        <v>5368</v>
      </c>
      <c r="L27" s="72">
        <v>241</v>
      </c>
    </row>
    <row r="28" spans="2:15" ht="24.95" customHeight="1">
      <c r="B28" s="56">
        <v>15</v>
      </c>
      <c r="C28" s="56">
        <v>4489</v>
      </c>
      <c r="D28" s="56" t="s">
        <v>194</v>
      </c>
      <c r="E28" s="15" t="s">
        <v>195</v>
      </c>
      <c r="F28" s="56" t="s">
        <v>196</v>
      </c>
      <c r="G28" s="14" t="s">
        <v>28</v>
      </c>
      <c r="H28" s="14" t="s">
        <v>197</v>
      </c>
      <c r="I28" s="56" t="s">
        <v>143</v>
      </c>
      <c r="J28" s="70" t="s">
        <v>198</v>
      </c>
      <c r="K28" s="74">
        <v>4465</v>
      </c>
      <c r="L28" s="72">
        <v>242</v>
      </c>
      <c r="M28" s="563">
        <f>SUM(K14:K28)</f>
        <v>83254</v>
      </c>
      <c r="N28" s="563">
        <v>83254</v>
      </c>
      <c r="O28" s="563">
        <f>M28-N28</f>
        <v>0</v>
      </c>
    </row>
    <row r="29" spans="2:15" ht="24.95" customHeight="1">
      <c r="B29" s="60"/>
      <c r="C29" s="60"/>
      <c r="D29" s="60"/>
      <c r="E29" s="60"/>
      <c r="F29" s="60"/>
      <c r="G29" s="60"/>
      <c r="H29" s="60"/>
      <c r="I29" s="62" t="s">
        <v>63</v>
      </c>
      <c r="J29" s="60"/>
      <c r="K29" s="74">
        <v>83254</v>
      </c>
      <c r="L29" s="60"/>
    </row>
    <row r="30" spans="2:15" ht="24.95" customHeight="1"/>
    <row r="31" spans="2:15" ht="15.75" customHeight="1">
      <c r="D31" s="692" t="s">
        <v>64</v>
      </c>
      <c r="E31" s="687"/>
      <c r="G31" s="692" t="s">
        <v>65</v>
      </c>
      <c r="H31" s="687"/>
    </row>
    <row r="32" spans="2:15" ht="15.75" customHeight="1">
      <c r="D32" s="690"/>
      <c r="E32" s="691"/>
      <c r="G32" s="690"/>
      <c r="H32" s="69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8">
    <mergeCell ref="D32:E32"/>
    <mergeCell ref="G32:H32"/>
    <mergeCell ref="H6:K6"/>
    <mergeCell ref="H7:I7"/>
    <mergeCell ref="J7:K7"/>
    <mergeCell ref="E12:J12"/>
    <mergeCell ref="D31:E31"/>
    <mergeCell ref="G31:H3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B1:O993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5" width="15.7109375" customWidth="1"/>
    <col min="16" max="26" width="10.7109375" customWidth="1"/>
  </cols>
  <sheetData>
    <row r="1" spans="2:14">
      <c r="E1" s="1"/>
    </row>
    <row r="2" spans="2:14" ht="31.5">
      <c r="D2" s="2"/>
      <c r="E2" s="3"/>
      <c r="F2" s="4" t="s">
        <v>0</v>
      </c>
      <c r="G2" s="5"/>
      <c r="H2" s="6"/>
    </row>
    <row r="3" spans="2:14" ht="31.5">
      <c r="D3" s="2"/>
      <c r="E3" s="7"/>
      <c r="F3" s="8" t="s">
        <v>1</v>
      </c>
      <c r="G3" s="5"/>
      <c r="H3" s="9"/>
      <c r="L3" s="77" t="s">
        <v>1311</v>
      </c>
    </row>
    <row r="4" spans="2:14">
      <c r="E4" s="1"/>
    </row>
    <row r="5" spans="2:14">
      <c r="B5" s="10"/>
      <c r="E5" s="1"/>
    </row>
    <row r="6" spans="2:14">
      <c r="B6" s="10"/>
      <c r="E6" s="1"/>
      <c r="H6" s="688" t="s">
        <v>2</v>
      </c>
      <c r="I6" s="683"/>
      <c r="J6" s="683"/>
      <c r="K6" s="684"/>
    </row>
    <row r="7" spans="2:14">
      <c r="B7" s="10" t="s">
        <v>3</v>
      </c>
      <c r="C7" s="11" t="s">
        <v>4</v>
      </c>
      <c r="E7" s="1"/>
      <c r="H7" s="689" t="s">
        <v>5</v>
      </c>
      <c r="I7" s="684"/>
      <c r="J7" s="689" t="s">
        <v>6</v>
      </c>
      <c r="K7" s="684"/>
    </row>
    <row r="8" spans="2:14">
      <c r="B8" s="10" t="s">
        <v>7</v>
      </c>
      <c r="C8" s="11" t="s">
        <v>8</v>
      </c>
      <c r="E8" s="1"/>
    </row>
    <row r="9" spans="2:14">
      <c r="B9" s="10" t="s">
        <v>9</v>
      </c>
      <c r="C9" s="11" t="s">
        <v>10</v>
      </c>
      <c r="E9" s="1"/>
    </row>
    <row r="10" spans="2:14">
      <c r="B10" s="10" t="s">
        <v>11</v>
      </c>
      <c r="D10" s="11" t="s">
        <v>12</v>
      </c>
      <c r="E10" s="1"/>
    </row>
    <row r="11" spans="2:14">
      <c r="E11" s="1"/>
    </row>
    <row r="12" spans="2:14" ht="15.75">
      <c r="E12" s="686" t="s">
        <v>13</v>
      </c>
      <c r="F12" s="687"/>
      <c r="G12" s="687"/>
      <c r="H12" s="687"/>
      <c r="I12" s="687"/>
      <c r="J12" s="687"/>
    </row>
    <row r="13" spans="2:14" ht="24.95" customHeight="1">
      <c r="B13" s="12" t="s">
        <v>14</v>
      </c>
      <c r="C13" s="12" t="s">
        <v>15</v>
      </c>
      <c r="D13" s="12" t="s">
        <v>16</v>
      </c>
      <c r="E13" s="13" t="s">
        <v>17</v>
      </c>
      <c r="F13" s="12" t="s">
        <v>18</v>
      </c>
      <c r="G13" s="12" t="s">
        <v>19</v>
      </c>
      <c r="H13" s="12" t="s">
        <v>20</v>
      </c>
      <c r="I13" s="12" t="s">
        <v>21</v>
      </c>
      <c r="J13" s="12" t="s">
        <v>22</v>
      </c>
      <c r="K13" s="73" t="s">
        <v>23</v>
      </c>
      <c r="L13" s="379" t="s">
        <v>4297</v>
      </c>
      <c r="M13" s="562" t="s">
        <v>4305</v>
      </c>
      <c r="N13" s="607" t="s">
        <v>4316</v>
      </c>
    </row>
    <row r="14" spans="2:14" ht="24.95" customHeight="1">
      <c r="B14" s="14">
        <v>1</v>
      </c>
      <c r="C14" s="56">
        <v>331</v>
      </c>
      <c r="D14" s="56" t="s">
        <v>25</v>
      </c>
      <c r="E14" s="15" t="s">
        <v>26</v>
      </c>
      <c r="F14" s="56" t="s">
        <v>27</v>
      </c>
      <c r="G14" s="14" t="s">
        <v>28</v>
      </c>
      <c r="H14" s="14" t="s">
        <v>29</v>
      </c>
      <c r="I14" s="14" t="s">
        <v>8</v>
      </c>
      <c r="J14" s="16" t="s">
        <v>30</v>
      </c>
      <c r="K14" s="76">
        <v>6141</v>
      </c>
      <c r="L14" s="17">
        <v>243</v>
      </c>
    </row>
    <row r="15" spans="2:14" ht="24.95" customHeight="1">
      <c r="B15" s="14">
        <v>2</v>
      </c>
      <c r="C15" s="56">
        <v>864</v>
      </c>
      <c r="D15" s="56" t="s">
        <v>31</v>
      </c>
      <c r="E15" s="15" t="s">
        <v>32</v>
      </c>
      <c r="F15" s="56" t="s">
        <v>33</v>
      </c>
      <c r="G15" s="14" t="s">
        <v>28</v>
      </c>
      <c r="H15" s="14" t="s">
        <v>34</v>
      </c>
      <c r="I15" s="14" t="s">
        <v>8</v>
      </c>
      <c r="J15" s="16" t="s">
        <v>35</v>
      </c>
      <c r="K15" s="76">
        <v>6390</v>
      </c>
      <c r="L15" s="17">
        <v>244</v>
      </c>
    </row>
    <row r="16" spans="2:14" ht="24.95" customHeight="1">
      <c r="B16" s="14">
        <v>3</v>
      </c>
      <c r="C16" s="56">
        <v>4506</v>
      </c>
      <c r="D16" s="56" t="s">
        <v>36</v>
      </c>
      <c r="E16" s="15" t="s">
        <v>37</v>
      </c>
      <c r="F16" s="56" t="s">
        <v>38</v>
      </c>
      <c r="G16" s="14" t="s">
        <v>28</v>
      </c>
      <c r="H16" s="14" t="s">
        <v>39</v>
      </c>
      <c r="I16" s="14" t="s">
        <v>8</v>
      </c>
      <c r="J16" s="16" t="s">
        <v>8</v>
      </c>
      <c r="K16" s="76">
        <v>5757</v>
      </c>
      <c r="L16" s="17">
        <v>245</v>
      </c>
    </row>
    <row r="17" spans="2:15" ht="24.95" customHeight="1">
      <c r="B17" s="14">
        <v>4</v>
      </c>
      <c r="C17" s="56">
        <v>4508</v>
      </c>
      <c r="D17" s="56" t="s">
        <v>40</v>
      </c>
      <c r="E17" s="15" t="s">
        <v>41</v>
      </c>
      <c r="F17" s="56" t="s">
        <v>1302</v>
      </c>
      <c r="G17" s="14" t="s">
        <v>28</v>
      </c>
      <c r="H17" s="14" t="s">
        <v>39</v>
      </c>
      <c r="I17" s="14" t="s">
        <v>8</v>
      </c>
      <c r="J17" s="16" t="s">
        <v>30</v>
      </c>
      <c r="K17" s="76">
        <v>3810</v>
      </c>
      <c r="L17" s="17">
        <v>246</v>
      </c>
    </row>
    <row r="18" spans="2:15" ht="24.95" customHeight="1">
      <c r="B18" s="14">
        <v>5</v>
      </c>
      <c r="C18" s="56">
        <v>4509</v>
      </c>
      <c r="D18" s="56" t="s">
        <v>42</v>
      </c>
      <c r="E18" s="15" t="s">
        <v>43</v>
      </c>
      <c r="F18" s="56" t="s">
        <v>44</v>
      </c>
      <c r="G18" s="14" t="s">
        <v>28</v>
      </c>
      <c r="H18" s="14" t="s">
        <v>45</v>
      </c>
      <c r="I18" s="14" t="s">
        <v>8</v>
      </c>
      <c r="J18" s="16" t="s">
        <v>8</v>
      </c>
      <c r="K18" s="76">
        <v>5757</v>
      </c>
      <c r="L18" s="17">
        <v>247</v>
      </c>
    </row>
    <row r="19" spans="2:15" ht="24.95" customHeight="1">
      <c r="B19" s="14">
        <v>6</v>
      </c>
      <c r="C19" s="56">
        <v>4522</v>
      </c>
      <c r="D19" s="56" t="s">
        <v>46</v>
      </c>
      <c r="E19" s="15" t="s">
        <v>47</v>
      </c>
      <c r="F19" s="56" t="s">
        <v>48</v>
      </c>
      <c r="G19" s="14" t="s">
        <v>28</v>
      </c>
      <c r="H19" s="14" t="s">
        <v>49</v>
      </c>
      <c r="I19" s="14" t="s">
        <v>8</v>
      </c>
      <c r="J19" s="16" t="s">
        <v>30</v>
      </c>
      <c r="K19" s="76">
        <v>5753</v>
      </c>
      <c r="L19" s="17">
        <v>248</v>
      </c>
    </row>
    <row r="20" spans="2:15" ht="24.95" customHeight="1">
      <c r="B20" s="14">
        <v>7</v>
      </c>
      <c r="C20" s="56">
        <v>4524</v>
      </c>
      <c r="D20" s="56" t="s">
        <v>50</v>
      </c>
      <c r="E20" s="15" t="s">
        <v>51</v>
      </c>
      <c r="F20" s="56" t="s">
        <v>52</v>
      </c>
      <c r="G20" s="14" t="s">
        <v>28</v>
      </c>
      <c r="H20" s="14" t="s">
        <v>53</v>
      </c>
      <c r="I20" s="14" t="s">
        <v>8</v>
      </c>
      <c r="J20" s="16" t="s">
        <v>30</v>
      </c>
      <c r="K20" s="76">
        <v>4599</v>
      </c>
      <c r="L20" s="17">
        <v>249</v>
      </c>
    </row>
    <row r="21" spans="2:15" ht="24.95" customHeight="1">
      <c r="B21" s="14">
        <v>8</v>
      </c>
      <c r="C21" s="56">
        <v>4525</v>
      </c>
      <c r="D21" s="56" t="s">
        <v>54</v>
      </c>
      <c r="E21" s="15" t="s">
        <v>55</v>
      </c>
      <c r="F21" s="56" t="s">
        <v>56</v>
      </c>
      <c r="G21" s="14" t="s">
        <v>28</v>
      </c>
      <c r="H21" s="14" t="s">
        <v>57</v>
      </c>
      <c r="I21" s="14" t="s">
        <v>8</v>
      </c>
      <c r="J21" s="16" t="s">
        <v>30</v>
      </c>
      <c r="K21" s="76">
        <v>6898</v>
      </c>
      <c r="L21" s="17">
        <v>250</v>
      </c>
    </row>
    <row r="22" spans="2:15" ht="24.95" customHeight="1">
      <c r="B22" s="14">
        <v>9</v>
      </c>
      <c r="C22" s="56">
        <v>4526</v>
      </c>
      <c r="D22" s="56" t="s">
        <v>58</v>
      </c>
      <c r="E22" s="15" t="s">
        <v>59</v>
      </c>
      <c r="F22" s="56" t="s">
        <v>60</v>
      </c>
      <c r="G22" s="14" t="s">
        <v>28</v>
      </c>
      <c r="H22" s="14" t="s">
        <v>61</v>
      </c>
      <c r="I22" s="14" t="s">
        <v>62</v>
      </c>
      <c r="J22" s="16" t="s">
        <v>30</v>
      </c>
      <c r="K22" s="76">
        <v>5845</v>
      </c>
      <c r="L22" s="17">
        <v>251</v>
      </c>
      <c r="M22" s="563">
        <f>SUM(K14:K22)</f>
        <v>50950</v>
      </c>
      <c r="N22" s="563">
        <v>50950</v>
      </c>
      <c r="O22" s="563">
        <f>M22-N22</f>
        <v>0</v>
      </c>
    </row>
    <row r="23" spans="2:15" ht="24.95" customHeight="1">
      <c r="B23" s="60"/>
      <c r="C23" s="60"/>
      <c r="D23" s="60"/>
      <c r="E23" s="61"/>
      <c r="F23" s="60"/>
      <c r="G23" s="60"/>
      <c r="H23" s="60"/>
      <c r="I23" s="62" t="s">
        <v>63</v>
      </c>
      <c r="J23" s="60"/>
      <c r="K23" s="76">
        <f>SUM(K14:K22)</f>
        <v>50950</v>
      </c>
      <c r="L23" s="60"/>
    </row>
    <row r="24" spans="2:15" ht="24.95" customHeight="1">
      <c r="E24" s="1"/>
    </row>
    <row r="25" spans="2:15" ht="15.75" customHeight="1">
      <c r="E25" s="1"/>
    </row>
    <row r="26" spans="2:15" ht="15.75" customHeight="1">
      <c r="D26" s="692" t="s">
        <v>64</v>
      </c>
      <c r="E26" s="687"/>
      <c r="G26" s="692" t="s">
        <v>65</v>
      </c>
      <c r="H26" s="687"/>
    </row>
    <row r="27" spans="2:15" ht="15.75" customHeight="1">
      <c r="D27" s="690"/>
      <c r="E27" s="691"/>
      <c r="G27" s="690"/>
      <c r="H27" s="691"/>
    </row>
    <row r="28" spans="2:15" ht="15.75" customHeight="1">
      <c r="E28" s="1"/>
    </row>
    <row r="29" spans="2:15" ht="15.75" customHeight="1">
      <c r="E29" s="1"/>
    </row>
    <row r="30" spans="2:15" ht="15.75" customHeight="1">
      <c r="E30" s="1"/>
    </row>
    <row r="31" spans="2:15" ht="15.75" customHeight="1">
      <c r="E31" s="1"/>
    </row>
    <row r="32" spans="2:1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>
      <c r="E202" s="1"/>
    </row>
    <row r="203" spans="5:5" ht="15.75" customHeight="1">
      <c r="E203" s="1"/>
    </row>
    <row r="204" spans="5:5" ht="15.75" customHeight="1">
      <c r="E204" s="1"/>
    </row>
    <row r="205" spans="5:5" ht="15.75" customHeight="1">
      <c r="E205" s="1"/>
    </row>
    <row r="206" spans="5:5" ht="15.75" customHeight="1">
      <c r="E206" s="1"/>
    </row>
    <row r="207" spans="5:5" ht="15.75" customHeight="1">
      <c r="E207" s="1"/>
    </row>
    <row r="208" spans="5:5" ht="15.75" customHeight="1">
      <c r="E208" s="1"/>
    </row>
    <row r="209" spans="5:5" ht="15.75" customHeight="1">
      <c r="E209" s="1"/>
    </row>
    <row r="210" spans="5:5" ht="15.75" customHeight="1">
      <c r="E210" s="1"/>
    </row>
    <row r="211" spans="5:5" ht="15.75" customHeight="1">
      <c r="E211" s="1"/>
    </row>
    <row r="212" spans="5:5" ht="15.75" customHeight="1">
      <c r="E212" s="1"/>
    </row>
    <row r="213" spans="5:5" ht="15.75" customHeight="1">
      <c r="E213" s="1"/>
    </row>
    <row r="214" spans="5:5" ht="15.75" customHeight="1">
      <c r="E214" s="1"/>
    </row>
    <row r="215" spans="5:5" ht="15.75" customHeight="1">
      <c r="E215" s="1"/>
    </row>
    <row r="216" spans="5:5" ht="15.75" customHeight="1">
      <c r="E216" s="1"/>
    </row>
    <row r="217" spans="5:5" ht="15.75" customHeight="1">
      <c r="E217" s="1"/>
    </row>
    <row r="218" spans="5:5" ht="15.75" customHeight="1">
      <c r="E218" s="1"/>
    </row>
    <row r="219" spans="5:5" ht="15.75" customHeight="1">
      <c r="E219" s="1"/>
    </row>
    <row r="220" spans="5:5" ht="15.75" customHeight="1">
      <c r="E220" s="1"/>
    </row>
    <row r="221" spans="5:5" ht="15.75" customHeight="1">
      <c r="E221" s="1"/>
    </row>
    <row r="222" spans="5:5" ht="15.75" customHeight="1">
      <c r="E222" s="1"/>
    </row>
    <row r="223" spans="5:5" ht="15.75" customHeight="1">
      <c r="E223" s="1"/>
    </row>
    <row r="224" spans="5:5" ht="15.75" customHeight="1">
      <c r="E224" s="1"/>
    </row>
    <row r="225" spans="5:5" ht="15.75" customHeight="1">
      <c r="E225" s="1"/>
    </row>
    <row r="226" spans="5:5" ht="15.75" customHeight="1">
      <c r="E226" s="1"/>
    </row>
    <row r="227" spans="5:5" ht="15.75" customHeight="1">
      <c r="E227" s="1"/>
    </row>
    <row r="228" spans="5:5" ht="15.75" customHeight="1">
      <c r="E228" s="1"/>
    </row>
    <row r="229" spans="5:5" ht="15.75" customHeight="1">
      <c r="E229" s="1"/>
    </row>
    <row r="230" spans="5:5" ht="15.75" customHeight="1">
      <c r="E230" s="1"/>
    </row>
    <row r="231" spans="5:5" ht="15.75" customHeight="1">
      <c r="E231" s="1"/>
    </row>
    <row r="232" spans="5:5" ht="15.75" customHeight="1">
      <c r="E232" s="1"/>
    </row>
    <row r="233" spans="5:5" ht="15.75" customHeight="1">
      <c r="E233" s="1"/>
    </row>
    <row r="234" spans="5:5" ht="15.75" customHeight="1">
      <c r="E234" s="1"/>
    </row>
    <row r="235" spans="5:5" ht="15.75" customHeight="1">
      <c r="E235" s="1"/>
    </row>
    <row r="236" spans="5:5" ht="15.75" customHeight="1">
      <c r="E236" s="1"/>
    </row>
    <row r="237" spans="5:5" ht="15.75" customHeight="1">
      <c r="E237" s="1"/>
    </row>
    <row r="238" spans="5:5" ht="15.75" customHeight="1">
      <c r="E238" s="1"/>
    </row>
    <row r="239" spans="5:5" ht="15.75" customHeight="1">
      <c r="E239" s="1"/>
    </row>
    <row r="240" spans="5:5" ht="15.75" customHeight="1">
      <c r="E240" s="1"/>
    </row>
    <row r="241" spans="5:5" ht="15.75" customHeight="1">
      <c r="E241" s="1"/>
    </row>
    <row r="242" spans="5:5" ht="15.75" customHeight="1">
      <c r="E242" s="1"/>
    </row>
    <row r="243" spans="5:5" ht="15.75" customHeight="1">
      <c r="E243" s="1"/>
    </row>
    <row r="244" spans="5:5" ht="15.75" customHeight="1">
      <c r="E244" s="1"/>
    </row>
    <row r="245" spans="5:5" ht="15.75" customHeight="1">
      <c r="E245" s="1"/>
    </row>
    <row r="246" spans="5:5" ht="15.75" customHeight="1">
      <c r="E246" s="1"/>
    </row>
    <row r="247" spans="5:5" ht="15.75" customHeight="1">
      <c r="E247" s="1"/>
    </row>
    <row r="248" spans="5:5" ht="15.75" customHeight="1">
      <c r="E248" s="1"/>
    </row>
    <row r="249" spans="5:5" ht="15.75" customHeight="1">
      <c r="E249" s="1"/>
    </row>
    <row r="250" spans="5:5" ht="15.75" customHeight="1">
      <c r="E250" s="1"/>
    </row>
    <row r="251" spans="5:5" ht="15.75" customHeight="1">
      <c r="E251" s="1"/>
    </row>
    <row r="252" spans="5:5" ht="15.75" customHeight="1">
      <c r="E252" s="1"/>
    </row>
    <row r="253" spans="5:5" ht="15.75" customHeight="1">
      <c r="E253" s="1"/>
    </row>
    <row r="254" spans="5:5" ht="15.75" customHeight="1">
      <c r="E254" s="1"/>
    </row>
    <row r="255" spans="5:5" ht="15.75" customHeight="1">
      <c r="E255" s="1"/>
    </row>
    <row r="256" spans="5:5" ht="15.75" customHeight="1">
      <c r="E256" s="1"/>
    </row>
    <row r="257" spans="5:5" ht="15.75" customHeight="1">
      <c r="E257" s="1"/>
    </row>
    <row r="258" spans="5:5" ht="15.75" customHeight="1">
      <c r="E258" s="1"/>
    </row>
    <row r="259" spans="5:5" ht="15.75" customHeight="1">
      <c r="E259" s="1"/>
    </row>
    <row r="260" spans="5:5" ht="15.75" customHeight="1">
      <c r="E260" s="1"/>
    </row>
    <row r="261" spans="5:5" ht="15.75" customHeight="1">
      <c r="E261" s="1"/>
    </row>
    <row r="262" spans="5:5" ht="15.75" customHeight="1">
      <c r="E262" s="1"/>
    </row>
    <row r="263" spans="5:5" ht="15.75" customHeight="1">
      <c r="E263" s="1"/>
    </row>
    <row r="264" spans="5:5" ht="15.75" customHeight="1">
      <c r="E264" s="1"/>
    </row>
    <row r="265" spans="5:5" ht="15.75" customHeight="1">
      <c r="E265" s="1"/>
    </row>
    <row r="266" spans="5:5" ht="15.75" customHeight="1">
      <c r="E266" s="1"/>
    </row>
    <row r="267" spans="5:5" ht="15.75" customHeight="1">
      <c r="E267" s="1"/>
    </row>
    <row r="268" spans="5:5" ht="15.75" customHeight="1">
      <c r="E268" s="1"/>
    </row>
    <row r="269" spans="5:5" ht="15.75" customHeight="1">
      <c r="E269" s="1"/>
    </row>
    <row r="270" spans="5:5" ht="15.75" customHeight="1">
      <c r="E270" s="1"/>
    </row>
    <row r="271" spans="5:5" ht="15.75" customHeight="1">
      <c r="E271" s="1"/>
    </row>
    <row r="272" spans="5:5" ht="15.75" customHeight="1">
      <c r="E272" s="1"/>
    </row>
    <row r="273" spans="5:5" ht="15.75" customHeight="1">
      <c r="E273" s="1"/>
    </row>
    <row r="274" spans="5:5" ht="15.75" customHeight="1">
      <c r="E274" s="1"/>
    </row>
    <row r="275" spans="5:5" ht="15.75" customHeight="1">
      <c r="E275" s="1"/>
    </row>
    <row r="276" spans="5:5" ht="15.75" customHeight="1">
      <c r="E276" s="1"/>
    </row>
    <row r="277" spans="5:5" ht="15.75" customHeight="1">
      <c r="E277" s="1"/>
    </row>
    <row r="278" spans="5:5" ht="15.75" customHeight="1">
      <c r="E278" s="1"/>
    </row>
    <row r="279" spans="5:5" ht="15.75" customHeight="1">
      <c r="E279" s="1"/>
    </row>
    <row r="280" spans="5:5" ht="15.75" customHeight="1">
      <c r="E280" s="1"/>
    </row>
    <row r="281" spans="5:5" ht="15.75" customHeight="1">
      <c r="E281" s="1"/>
    </row>
    <row r="282" spans="5:5" ht="15.75" customHeight="1">
      <c r="E282" s="1"/>
    </row>
    <row r="283" spans="5:5" ht="15.75" customHeight="1">
      <c r="E283" s="1"/>
    </row>
    <row r="284" spans="5:5" ht="15.75" customHeight="1">
      <c r="E284" s="1"/>
    </row>
    <row r="285" spans="5:5" ht="15.75" customHeight="1">
      <c r="E285" s="1"/>
    </row>
    <row r="286" spans="5:5" ht="15.75" customHeight="1">
      <c r="E286" s="1"/>
    </row>
    <row r="287" spans="5:5" ht="15.75" customHeight="1">
      <c r="E287" s="1"/>
    </row>
    <row r="288" spans="5:5" ht="15.75" customHeight="1">
      <c r="E288" s="1"/>
    </row>
    <row r="289" spans="5:5" ht="15.75" customHeight="1">
      <c r="E289" s="1"/>
    </row>
    <row r="290" spans="5:5" ht="15.75" customHeight="1">
      <c r="E290" s="1"/>
    </row>
    <row r="291" spans="5:5" ht="15.75" customHeight="1">
      <c r="E291" s="1"/>
    </row>
    <row r="292" spans="5:5" ht="15.75" customHeight="1">
      <c r="E292" s="1"/>
    </row>
    <row r="293" spans="5:5" ht="15.75" customHeight="1">
      <c r="E293" s="1"/>
    </row>
    <row r="294" spans="5:5" ht="15.75" customHeight="1">
      <c r="E294" s="1"/>
    </row>
    <row r="295" spans="5:5" ht="15.75" customHeight="1">
      <c r="E295" s="1"/>
    </row>
    <row r="296" spans="5:5" ht="15.75" customHeight="1">
      <c r="E296" s="1"/>
    </row>
    <row r="297" spans="5:5" ht="15.75" customHeight="1">
      <c r="E297" s="1"/>
    </row>
    <row r="298" spans="5:5" ht="15.75" customHeight="1">
      <c r="E298" s="1"/>
    </row>
    <row r="299" spans="5:5" ht="15.75" customHeight="1">
      <c r="E299" s="1"/>
    </row>
    <row r="300" spans="5:5" ht="15.75" customHeight="1">
      <c r="E300" s="1"/>
    </row>
    <row r="301" spans="5:5" ht="15.75" customHeight="1">
      <c r="E301" s="1"/>
    </row>
    <row r="302" spans="5:5" ht="15.75" customHeight="1">
      <c r="E302" s="1"/>
    </row>
    <row r="303" spans="5:5" ht="15.75" customHeight="1">
      <c r="E303" s="1"/>
    </row>
    <row r="304" spans="5:5" ht="15.75" customHeight="1">
      <c r="E304" s="1"/>
    </row>
    <row r="305" spans="5:5" ht="15.75" customHeight="1">
      <c r="E305" s="1"/>
    </row>
    <row r="306" spans="5:5" ht="15.75" customHeight="1">
      <c r="E306" s="1"/>
    </row>
    <row r="307" spans="5:5" ht="15.75" customHeight="1">
      <c r="E307" s="1"/>
    </row>
    <row r="308" spans="5:5" ht="15.75" customHeight="1">
      <c r="E308" s="1"/>
    </row>
    <row r="309" spans="5:5" ht="15.75" customHeight="1">
      <c r="E309" s="1"/>
    </row>
    <row r="310" spans="5:5" ht="15.75" customHeight="1">
      <c r="E310" s="1"/>
    </row>
    <row r="311" spans="5:5" ht="15.75" customHeight="1">
      <c r="E311" s="1"/>
    </row>
    <row r="312" spans="5:5" ht="15.75" customHeight="1">
      <c r="E312" s="1"/>
    </row>
    <row r="313" spans="5:5" ht="15.75" customHeight="1">
      <c r="E313" s="1"/>
    </row>
    <row r="314" spans="5:5" ht="15.75" customHeight="1">
      <c r="E314" s="1"/>
    </row>
    <row r="315" spans="5:5" ht="15.75" customHeight="1">
      <c r="E315" s="1"/>
    </row>
    <row r="316" spans="5:5" ht="15.75" customHeight="1">
      <c r="E316" s="1"/>
    </row>
    <row r="317" spans="5:5" ht="15.75" customHeight="1">
      <c r="E317" s="1"/>
    </row>
    <row r="318" spans="5:5" ht="15.75" customHeight="1">
      <c r="E318" s="1"/>
    </row>
    <row r="319" spans="5:5" ht="15.75" customHeight="1">
      <c r="E319" s="1"/>
    </row>
    <row r="320" spans="5:5" ht="15.75" customHeight="1">
      <c r="E320" s="1"/>
    </row>
    <row r="321" spans="5:5" ht="15.75" customHeight="1">
      <c r="E321" s="1"/>
    </row>
    <row r="322" spans="5:5" ht="15.75" customHeight="1">
      <c r="E322" s="1"/>
    </row>
    <row r="323" spans="5:5" ht="15.75" customHeight="1">
      <c r="E323" s="1"/>
    </row>
    <row r="324" spans="5:5" ht="15.75" customHeight="1">
      <c r="E324" s="1"/>
    </row>
    <row r="325" spans="5:5" ht="15.75" customHeight="1">
      <c r="E325" s="1"/>
    </row>
    <row r="326" spans="5:5" ht="15.75" customHeight="1">
      <c r="E326" s="1"/>
    </row>
    <row r="327" spans="5:5" ht="15.75" customHeight="1">
      <c r="E327" s="1"/>
    </row>
    <row r="328" spans="5:5" ht="15.75" customHeight="1">
      <c r="E328" s="1"/>
    </row>
    <row r="329" spans="5:5" ht="15.75" customHeight="1">
      <c r="E329" s="1"/>
    </row>
    <row r="330" spans="5:5" ht="15.75" customHeight="1">
      <c r="E330" s="1"/>
    </row>
    <row r="331" spans="5:5" ht="15.75" customHeight="1">
      <c r="E331" s="1"/>
    </row>
    <row r="332" spans="5:5" ht="15.75" customHeight="1">
      <c r="E332" s="1"/>
    </row>
    <row r="333" spans="5:5" ht="15.75" customHeight="1">
      <c r="E333" s="1"/>
    </row>
    <row r="334" spans="5:5" ht="15.75" customHeight="1">
      <c r="E334" s="1"/>
    </row>
    <row r="335" spans="5:5" ht="15.75" customHeight="1">
      <c r="E335" s="1"/>
    </row>
    <row r="336" spans="5:5" ht="15.75" customHeight="1">
      <c r="E336" s="1"/>
    </row>
    <row r="337" spans="5:5" ht="15.75" customHeight="1">
      <c r="E337" s="1"/>
    </row>
    <row r="338" spans="5:5" ht="15.75" customHeight="1">
      <c r="E338" s="1"/>
    </row>
    <row r="339" spans="5:5" ht="15.75" customHeight="1">
      <c r="E339" s="1"/>
    </row>
    <row r="340" spans="5:5" ht="15.75" customHeight="1">
      <c r="E340" s="1"/>
    </row>
    <row r="341" spans="5:5" ht="15.75" customHeight="1">
      <c r="E341" s="1"/>
    </row>
    <row r="342" spans="5:5" ht="15.75" customHeight="1">
      <c r="E342" s="1"/>
    </row>
    <row r="343" spans="5:5" ht="15.75" customHeight="1">
      <c r="E343" s="1"/>
    </row>
    <row r="344" spans="5:5" ht="15.75" customHeight="1">
      <c r="E344" s="1"/>
    </row>
    <row r="345" spans="5:5" ht="15.75" customHeight="1">
      <c r="E345" s="1"/>
    </row>
    <row r="346" spans="5:5" ht="15.75" customHeight="1">
      <c r="E346" s="1"/>
    </row>
    <row r="347" spans="5:5" ht="15.75" customHeight="1">
      <c r="E347" s="1"/>
    </row>
    <row r="348" spans="5:5" ht="15.75" customHeight="1">
      <c r="E348" s="1"/>
    </row>
    <row r="349" spans="5:5" ht="15.75" customHeight="1">
      <c r="E349" s="1"/>
    </row>
    <row r="350" spans="5:5" ht="15.75" customHeight="1">
      <c r="E350" s="1"/>
    </row>
    <row r="351" spans="5:5" ht="15.75" customHeight="1">
      <c r="E351" s="1"/>
    </row>
    <row r="352" spans="5:5" ht="15.75" customHeight="1">
      <c r="E352" s="1"/>
    </row>
    <row r="353" spans="5:5" ht="15.75" customHeight="1">
      <c r="E353" s="1"/>
    </row>
    <row r="354" spans="5:5" ht="15.75" customHeight="1">
      <c r="E354" s="1"/>
    </row>
    <row r="355" spans="5:5" ht="15.75" customHeight="1">
      <c r="E355" s="1"/>
    </row>
    <row r="356" spans="5:5" ht="15.75" customHeight="1">
      <c r="E356" s="1"/>
    </row>
    <row r="357" spans="5:5" ht="15.75" customHeight="1">
      <c r="E357" s="1"/>
    </row>
    <row r="358" spans="5:5" ht="15.75" customHeight="1">
      <c r="E358" s="1"/>
    </row>
    <row r="359" spans="5:5" ht="15.75" customHeight="1">
      <c r="E359" s="1"/>
    </row>
    <row r="360" spans="5:5" ht="15.75" customHeight="1">
      <c r="E360" s="1"/>
    </row>
    <row r="361" spans="5:5" ht="15.75" customHeight="1">
      <c r="E361" s="1"/>
    </row>
    <row r="362" spans="5:5" ht="15.75" customHeight="1">
      <c r="E362" s="1"/>
    </row>
    <row r="363" spans="5:5" ht="15.75" customHeight="1">
      <c r="E363" s="1"/>
    </row>
    <row r="364" spans="5:5" ht="15.75" customHeight="1">
      <c r="E364" s="1"/>
    </row>
    <row r="365" spans="5:5" ht="15.75" customHeight="1">
      <c r="E365" s="1"/>
    </row>
    <row r="366" spans="5:5" ht="15.75" customHeight="1">
      <c r="E366" s="1"/>
    </row>
    <row r="367" spans="5:5" ht="15.75" customHeight="1">
      <c r="E367" s="1"/>
    </row>
    <row r="368" spans="5:5" ht="15.75" customHeight="1">
      <c r="E368" s="1"/>
    </row>
    <row r="369" spans="5:5" ht="15.75" customHeight="1">
      <c r="E369" s="1"/>
    </row>
    <row r="370" spans="5:5" ht="15.75" customHeight="1">
      <c r="E370" s="1"/>
    </row>
    <row r="371" spans="5:5" ht="15.75" customHeight="1">
      <c r="E371" s="1"/>
    </row>
    <row r="372" spans="5:5" ht="15.75" customHeight="1">
      <c r="E372" s="1"/>
    </row>
    <row r="373" spans="5:5" ht="15.75" customHeight="1">
      <c r="E373" s="1"/>
    </row>
    <row r="374" spans="5:5" ht="15.75" customHeight="1">
      <c r="E374" s="1"/>
    </row>
    <row r="375" spans="5:5" ht="15.75" customHeight="1">
      <c r="E375" s="1"/>
    </row>
    <row r="376" spans="5:5" ht="15.75" customHeight="1">
      <c r="E376" s="1"/>
    </row>
    <row r="377" spans="5:5" ht="15.75" customHeight="1">
      <c r="E377" s="1"/>
    </row>
    <row r="378" spans="5:5" ht="15.75" customHeight="1">
      <c r="E378" s="1"/>
    </row>
    <row r="379" spans="5:5" ht="15.75" customHeight="1">
      <c r="E379" s="1"/>
    </row>
    <row r="380" spans="5:5" ht="15.75" customHeight="1">
      <c r="E380" s="1"/>
    </row>
    <row r="381" spans="5:5" ht="15.75" customHeight="1">
      <c r="E381" s="1"/>
    </row>
    <row r="382" spans="5:5" ht="15.75" customHeight="1">
      <c r="E382" s="1"/>
    </row>
    <row r="383" spans="5:5" ht="15.75" customHeight="1">
      <c r="E383" s="1"/>
    </row>
    <row r="384" spans="5:5" ht="15.75" customHeight="1">
      <c r="E384" s="1"/>
    </row>
    <row r="385" spans="5:5" ht="15.75" customHeight="1">
      <c r="E385" s="1"/>
    </row>
    <row r="386" spans="5:5" ht="15.75" customHeight="1">
      <c r="E386" s="1"/>
    </row>
    <row r="387" spans="5:5" ht="15.75" customHeight="1">
      <c r="E387" s="1"/>
    </row>
    <row r="388" spans="5:5" ht="15.75" customHeight="1">
      <c r="E388" s="1"/>
    </row>
    <row r="389" spans="5:5" ht="15.75" customHeight="1">
      <c r="E389" s="1"/>
    </row>
    <row r="390" spans="5:5" ht="15.75" customHeight="1">
      <c r="E390" s="1"/>
    </row>
    <row r="391" spans="5:5" ht="15.75" customHeight="1">
      <c r="E391" s="1"/>
    </row>
    <row r="392" spans="5:5" ht="15.75" customHeight="1">
      <c r="E392" s="1"/>
    </row>
    <row r="393" spans="5:5" ht="15.75" customHeight="1">
      <c r="E393" s="1"/>
    </row>
    <row r="394" spans="5:5" ht="15.75" customHeight="1">
      <c r="E394" s="1"/>
    </row>
    <row r="395" spans="5:5" ht="15.75" customHeight="1">
      <c r="E395" s="1"/>
    </row>
    <row r="396" spans="5:5" ht="15.75" customHeight="1">
      <c r="E396" s="1"/>
    </row>
    <row r="397" spans="5:5" ht="15.75" customHeight="1">
      <c r="E397" s="1"/>
    </row>
    <row r="398" spans="5:5" ht="15.75" customHeight="1">
      <c r="E398" s="1"/>
    </row>
    <row r="399" spans="5:5" ht="15.75" customHeight="1">
      <c r="E399" s="1"/>
    </row>
    <row r="400" spans="5:5" ht="15.75" customHeight="1">
      <c r="E400" s="1"/>
    </row>
    <row r="401" spans="5:5" ht="15.75" customHeight="1">
      <c r="E401" s="1"/>
    </row>
    <row r="402" spans="5:5" ht="15.75" customHeight="1">
      <c r="E402" s="1"/>
    </row>
    <row r="403" spans="5:5" ht="15.75" customHeight="1">
      <c r="E403" s="1"/>
    </row>
    <row r="404" spans="5:5" ht="15.75" customHeight="1">
      <c r="E404" s="1"/>
    </row>
    <row r="405" spans="5:5" ht="15.75" customHeight="1">
      <c r="E405" s="1"/>
    </row>
    <row r="406" spans="5:5" ht="15.75" customHeight="1">
      <c r="E406" s="1"/>
    </row>
    <row r="407" spans="5:5" ht="15.75" customHeight="1">
      <c r="E407" s="1"/>
    </row>
    <row r="408" spans="5:5" ht="15.75" customHeight="1">
      <c r="E408" s="1"/>
    </row>
    <row r="409" spans="5:5" ht="15.75" customHeight="1">
      <c r="E409" s="1"/>
    </row>
    <row r="410" spans="5:5" ht="15.75" customHeight="1">
      <c r="E410" s="1"/>
    </row>
    <row r="411" spans="5:5" ht="15.75" customHeight="1">
      <c r="E411" s="1"/>
    </row>
    <row r="412" spans="5:5" ht="15.75" customHeight="1">
      <c r="E412" s="1"/>
    </row>
    <row r="413" spans="5:5" ht="15.75" customHeight="1">
      <c r="E413" s="1"/>
    </row>
    <row r="414" spans="5:5" ht="15.75" customHeight="1">
      <c r="E414" s="1"/>
    </row>
    <row r="415" spans="5:5" ht="15.75" customHeight="1">
      <c r="E415" s="1"/>
    </row>
    <row r="416" spans="5:5" ht="15.75" customHeight="1">
      <c r="E416" s="1"/>
    </row>
    <row r="417" spans="5:5" ht="15.75" customHeight="1">
      <c r="E417" s="1"/>
    </row>
    <row r="418" spans="5:5" ht="15.75" customHeight="1">
      <c r="E418" s="1"/>
    </row>
    <row r="419" spans="5:5" ht="15.75" customHeight="1">
      <c r="E419" s="1"/>
    </row>
    <row r="420" spans="5:5" ht="15.75" customHeight="1">
      <c r="E420" s="1"/>
    </row>
    <row r="421" spans="5:5" ht="15.75" customHeight="1">
      <c r="E421" s="1"/>
    </row>
    <row r="422" spans="5:5" ht="15.75" customHeight="1">
      <c r="E422" s="1"/>
    </row>
    <row r="423" spans="5:5" ht="15.75" customHeight="1">
      <c r="E423" s="1"/>
    </row>
    <row r="424" spans="5:5" ht="15.75" customHeight="1">
      <c r="E424" s="1"/>
    </row>
    <row r="425" spans="5:5" ht="15.75" customHeight="1">
      <c r="E425" s="1"/>
    </row>
    <row r="426" spans="5:5" ht="15.75" customHeight="1">
      <c r="E426" s="1"/>
    </row>
    <row r="427" spans="5:5" ht="15.75" customHeight="1">
      <c r="E427" s="1"/>
    </row>
    <row r="428" spans="5:5" ht="15.75" customHeight="1">
      <c r="E428" s="1"/>
    </row>
    <row r="429" spans="5:5" ht="15.75" customHeight="1">
      <c r="E429" s="1"/>
    </row>
    <row r="430" spans="5:5" ht="15.75" customHeight="1">
      <c r="E430" s="1"/>
    </row>
    <row r="431" spans="5:5" ht="15.75" customHeight="1">
      <c r="E431" s="1"/>
    </row>
    <row r="432" spans="5:5" ht="15.75" customHeight="1">
      <c r="E432" s="1"/>
    </row>
    <row r="433" spans="5:5" ht="15.75" customHeight="1">
      <c r="E433" s="1"/>
    </row>
    <row r="434" spans="5:5" ht="15.75" customHeight="1">
      <c r="E434" s="1"/>
    </row>
    <row r="435" spans="5:5" ht="15.75" customHeight="1">
      <c r="E435" s="1"/>
    </row>
    <row r="436" spans="5:5" ht="15.75" customHeight="1">
      <c r="E436" s="1"/>
    </row>
    <row r="437" spans="5:5" ht="15.75" customHeight="1">
      <c r="E437" s="1"/>
    </row>
    <row r="438" spans="5:5" ht="15.75" customHeight="1">
      <c r="E438" s="1"/>
    </row>
    <row r="439" spans="5:5" ht="15.75" customHeight="1">
      <c r="E439" s="1"/>
    </row>
    <row r="440" spans="5:5" ht="15.75" customHeight="1">
      <c r="E440" s="1"/>
    </row>
    <row r="441" spans="5:5" ht="15.75" customHeight="1">
      <c r="E441" s="1"/>
    </row>
    <row r="442" spans="5:5" ht="15.75" customHeight="1">
      <c r="E442" s="1"/>
    </row>
    <row r="443" spans="5:5" ht="15.75" customHeight="1">
      <c r="E443" s="1"/>
    </row>
    <row r="444" spans="5:5" ht="15.75" customHeight="1">
      <c r="E444" s="1"/>
    </row>
    <row r="445" spans="5:5" ht="15.75" customHeight="1">
      <c r="E445" s="1"/>
    </row>
    <row r="446" spans="5:5" ht="15.75" customHeight="1">
      <c r="E446" s="1"/>
    </row>
    <row r="447" spans="5:5" ht="15.75" customHeight="1">
      <c r="E447" s="1"/>
    </row>
    <row r="448" spans="5:5" ht="15.75" customHeight="1">
      <c r="E448" s="1"/>
    </row>
    <row r="449" spans="5:5" ht="15.75" customHeight="1">
      <c r="E449" s="1"/>
    </row>
    <row r="450" spans="5:5" ht="15.75" customHeight="1">
      <c r="E450" s="1"/>
    </row>
    <row r="451" spans="5:5" ht="15.75" customHeight="1">
      <c r="E451" s="1"/>
    </row>
    <row r="452" spans="5:5" ht="15.75" customHeight="1">
      <c r="E452" s="1"/>
    </row>
    <row r="453" spans="5:5" ht="15.75" customHeight="1">
      <c r="E453" s="1"/>
    </row>
    <row r="454" spans="5:5" ht="15.75" customHeight="1">
      <c r="E454" s="1"/>
    </row>
    <row r="455" spans="5:5" ht="15.75" customHeight="1">
      <c r="E455" s="1"/>
    </row>
    <row r="456" spans="5:5" ht="15.75" customHeight="1">
      <c r="E456" s="1"/>
    </row>
    <row r="457" spans="5:5" ht="15.75" customHeight="1">
      <c r="E457" s="1"/>
    </row>
    <row r="458" spans="5:5" ht="15.75" customHeight="1">
      <c r="E458" s="1"/>
    </row>
    <row r="459" spans="5:5" ht="15.75" customHeight="1">
      <c r="E459" s="1"/>
    </row>
    <row r="460" spans="5:5" ht="15.75" customHeight="1">
      <c r="E460" s="1"/>
    </row>
    <row r="461" spans="5:5" ht="15.75" customHeight="1">
      <c r="E461" s="1"/>
    </row>
    <row r="462" spans="5:5" ht="15.75" customHeight="1">
      <c r="E462" s="1"/>
    </row>
    <row r="463" spans="5:5" ht="15.75" customHeight="1">
      <c r="E463" s="1"/>
    </row>
    <row r="464" spans="5:5" ht="15.75" customHeight="1">
      <c r="E464" s="1"/>
    </row>
    <row r="465" spans="5:5" ht="15.75" customHeight="1">
      <c r="E465" s="1"/>
    </row>
    <row r="466" spans="5:5" ht="15.75" customHeight="1">
      <c r="E466" s="1"/>
    </row>
    <row r="467" spans="5:5" ht="15.75" customHeight="1">
      <c r="E467" s="1"/>
    </row>
    <row r="468" spans="5:5" ht="15.75" customHeight="1">
      <c r="E468" s="1"/>
    </row>
    <row r="469" spans="5:5" ht="15.75" customHeight="1">
      <c r="E469" s="1"/>
    </row>
    <row r="470" spans="5:5" ht="15.75" customHeight="1">
      <c r="E470" s="1"/>
    </row>
    <row r="471" spans="5:5" ht="15.75" customHeight="1">
      <c r="E471" s="1"/>
    </row>
    <row r="472" spans="5:5" ht="15.75" customHeight="1">
      <c r="E472" s="1"/>
    </row>
    <row r="473" spans="5:5" ht="15.75" customHeight="1">
      <c r="E473" s="1"/>
    </row>
    <row r="474" spans="5:5" ht="15.75" customHeight="1">
      <c r="E474" s="1"/>
    </row>
    <row r="475" spans="5:5" ht="15.75" customHeight="1">
      <c r="E475" s="1"/>
    </row>
    <row r="476" spans="5:5" ht="15.75" customHeight="1">
      <c r="E476" s="1"/>
    </row>
    <row r="477" spans="5:5" ht="15.75" customHeight="1">
      <c r="E477" s="1"/>
    </row>
    <row r="478" spans="5:5" ht="15.75" customHeight="1">
      <c r="E478" s="1"/>
    </row>
    <row r="479" spans="5:5" ht="15.75" customHeight="1">
      <c r="E479" s="1"/>
    </row>
    <row r="480" spans="5:5" ht="15.75" customHeight="1">
      <c r="E480" s="1"/>
    </row>
    <row r="481" spans="5:5" ht="15.75" customHeight="1">
      <c r="E481" s="1"/>
    </row>
    <row r="482" spans="5:5" ht="15.75" customHeight="1">
      <c r="E482" s="1"/>
    </row>
    <row r="483" spans="5:5" ht="15.75" customHeight="1">
      <c r="E483" s="1"/>
    </row>
    <row r="484" spans="5:5" ht="15.75" customHeight="1">
      <c r="E484" s="1"/>
    </row>
    <row r="485" spans="5:5" ht="15.75" customHeight="1">
      <c r="E485" s="1"/>
    </row>
    <row r="486" spans="5:5" ht="15.75" customHeight="1">
      <c r="E486" s="1"/>
    </row>
    <row r="487" spans="5:5" ht="15.75" customHeight="1">
      <c r="E487" s="1"/>
    </row>
    <row r="488" spans="5:5" ht="15.75" customHeight="1">
      <c r="E488" s="1"/>
    </row>
    <row r="489" spans="5:5" ht="15.75" customHeight="1">
      <c r="E489" s="1"/>
    </row>
    <row r="490" spans="5:5" ht="15.75" customHeight="1">
      <c r="E490" s="1"/>
    </row>
    <row r="491" spans="5:5" ht="15.75" customHeight="1">
      <c r="E491" s="1"/>
    </row>
    <row r="492" spans="5:5" ht="15.75" customHeight="1">
      <c r="E492" s="1"/>
    </row>
    <row r="493" spans="5:5" ht="15.75" customHeight="1">
      <c r="E493" s="1"/>
    </row>
    <row r="494" spans="5:5" ht="15.75" customHeight="1">
      <c r="E494" s="1"/>
    </row>
    <row r="495" spans="5:5" ht="15.75" customHeight="1">
      <c r="E495" s="1"/>
    </row>
    <row r="496" spans="5:5" ht="15.75" customHeight="1">
      <c r="E496" s="1"/>
    </row>
    <row r="497" spans="5:5" ht="15.75" customHeight="1">
      <c r="E497" s="1"/>
    </row>
    <row r="498" spans="5:5" ht="15.75" customHeight="1">
      <c r="E498" s="1"/>
    </row>
    <row r="499" spans="5:5" ht="15.75" customHeight="1">
      <c r="E499" s="1"/>
    </row>
    <row r="500" spans="5:5" ht="15.75" customHeight="1">
      <c r="E500" s="1"/>
    </row>
    <row r="501" spans="5:5" ht="15.75" customHeight="1">
      <c r="E501" s="1"/>
    </row>
    <row r="502" spans="5:5" ht="15.75" customHeight="1">
      <c r="E502" s="1"/>
    </row>
    <row r="503" spans="5:5" ht="15.75" customHeight="1">
      <c r="E503" s="1"/>
    </row>
    <row r="504" spans="5:5" ht="15.75" customHeight="1">
      <c r="E504" s="1"/>
    </row>
    <row r="505" spans="5:5" ht="15.75" customHeight="1">
      <c r="E505" s="1"/>
    </row>
    <row r="506" spans="5:5" ht="15.75" customHeight="1">
      <c r="E506" s="1"/>
    </row>
    <row r="507" spans="5:5" ht="15.75" customHeight="1">
      <c r="E507" s="1"/>
    </row>
    <row r="508" spans="5:5" ht="15.75" customHeight="1">
      <c r="E508" s="1"/>
    </row>
    <row r="509" spans="5:5" ht="15.75" customHeight="1">
      <c r="E509" s="1"/>
    </row>
    <row r="510" spans="5:5" ht="15.75" customHeight="1">
      <c r="E510" s="1"/>
    </row>
    <row r="511" spans="5:5" ht="15.75" customHeight="1">
      <c r="E511" s="1"/>
    </row>
    <row r="512" spans="5:5" ht="15.75" customHeight="1">
      <c r="E512" s="1"/>
    </row>
    <row r="513" spans="5:5" ht="15.75" customHeight="1">
      <c r="E513" s="1"/>
    </row>
    <row r="514" spans="5:5" ht="15.75" customHeight="1">
      <c r="E514" s="1"/>
    </row>
    <row r="515" spans="5:5" ht="15.75" customHeight="1">
      <c r="E515" s="1"/>
    </row>
    <row r="516" spans="5:5" ht="15.75" customHeight="1">
      <c r="E516" s="1"/>
    </row>
    <row r="517" spans="5:5" ht="15.75" customHeight="1">
      <c r="E517" s="1"/>
    </row>
    <row r="518" spans="5:5" ht="15.75" customHeight="1">
      <c r="E518" s="1"/>
    </row>
    <row r="519" spans="5:5" ht="15.75" customHeight="1">
      <c r="E519" s="1"/>
    </row>
    <row r="520" spans="5:5" ht="15.75" customHeight="1">
      <c r="E520" s="1"/>
    </row>
    <row r="521" spans="5:5" ht="15.75" customHeight="1">
      <c r="E521" s="1"/>
    </row>
    <row r="522" spans="5:5" ht="15.75" customHeight="1">
      <c r="E522" s="1"/>
    </row>
    <row r="523" spans="5:5" ht="15.75" customHeight="1">
      <c r="E523" s="1"/>
    </row>
    <row r="524" spans="5:5" ht="15.75" customHeight="1">
      <c r="E524" s="1"/>
    </row>
    <row r="525" spans="5:5" ht="15.75" customHeight="1">
      <c r="E525" s="1"/>
    </row>
    <row r="526" spans="5:5" ht="15.75" customHeight="1">
      <c r="E526" s="1"/>
    </row>
    <row r="527" spans="5:5" ht="15.75" customHeight="1">
      <c r="E527" s="1"/>
    </row>
    <row r="528" spans="5:5" ht="15.75" customHeight="1">
      <c r="E528" s="1"/>
    </row>
    <row r="529" spans="5:5" ht="15.75" customHeight="1">
      <c r="E529" s="1"/>
    </row>
    <row r="530" spans="5:5" ht="15.75" customHeight="1">
      <c r="E530" s="1"/>
    </row>
    <row r="531" spans="5:5" ht="15.75" customHeight="1">
      <c r="E531" s="1"/>
    </row>
    <row r="532" spans="5:5" ht="15.75" customHeight="1">
      <c r="E532" s="1"/>
    </row>
    <row r="533" spans="5:5" ht="15.75" customHeight="1">
      <c r="E533" s="1"/>
    </row>
    <row r="534" spans="5:5" ht="15.75" customHeight="1">
      <c r="E534" s="1"/>
    </row>
    <row r="535" spans="5:5" ht="15.75" customHeight="1">
      <c r="E535" s="1"/>
    </row>
    <row r="536" spans="5:5" ht="15.75" customHeight="1">
      <c r="E536" s="1"/>
    </row>
    <row r="537" spans="5:5" ht="15.75" customHeight="1">
      <c r="E537" s="1"/>
    </row>
    <row r="538" spans="5:5" ht="15.75" customHeight="1">
      <c r="E538" s="1"/>
    </row>
    <row r="539" spans="5:5" ht="15.75" customHeight="1">
      <c r="E539" s="1"/>
    </row>
    <row r="540" spans="5:5" ht="15.75" customHeight="1">
      <c r="E540" s="1"/>
    </row>
    <row r="541" spans="5:5" ht="15.75" customHeight="1">
      <c r="E541" s="1"/>
    </row>
    <row r="542" spans="5:5" ht="15.75" customHeight="1">
      <c r="E542" s="1"/>
    </row>
    <row r="543" spans="5:5" ht="15.75" customHeight="1">
      <c r="E543" s="1"/>
    </row>
    <row r="544" spans="5:5" ht="15.75" customHeight="1">
      <c r="E544" s="1"/>
    </row>
    <row r="545" spans="5:5" ht="15.75" customHeight="1">
      <c r="E545" s="1"/>
    </row>
    <row r="546" spans="5:5" ht="15.75" customHeight="1">
      <c r="E546" s="1"/>
    </row>
    <row r="547" spans="5:5" ht="15.75" customHeight="1">
      <c r="E547" s="1"/>
    </row>
    <row r="548" spans="5:5" ht="15.75" customHeight="1">
      <c r="E548" s="1"/>
    </row>
    <row r="549" spans="5:5" ht="15.75" customHeight="1">
      <c r="E549" s="1"/>
    </row>
    <row r="550" spans="5:5" ht="15.75" customHeight="1">
      <c r="E550" s="1"/>
    </row>
    <row r="551" spans="5:5" ht="15.75" customHeight="1">
      <c r="E551" s="1"/>
    </row>
    <row r="552" spans="5:5" ht="15.75" customHeight="1">
      <c r="E552" s="1"/>
    </row>
    <row r="553" spans="5:5" ht="15.75" customHeight="1">
      <c r="E553" s="1"/>
    </row>
    <row r="554" spans="5:5" ht="15.75" customHeight="1">
      <c r="E554" s="1"/>
    </row>
    <row r="555" spans="5:5" ht="15.75" customHeight="1">
      <c r="E555" s="1"/>
    </row>
    <row r="556" spans="5:5" ht="15.75" customHeight="1">
      <c r="E556" s="1"/>
    </row>
    <row r="557" spans="5:5" ht="15.75" customHeight="1">
      <c r="E557" s="1"/>
    </row>
    <row r="558" spans="5:5" ht="15.75" customHeight="1">
      <c r="E558" s="1"/>
    </row>
    <row r="559" spans="5:5" ht="15.75" customHeight="1">
      <c r="E559" s="1"/>
    </row>
    <row r="560" spans="5:5" ht="15.75" customHeight="1">
      <c r="E560" s="1"/>
    </row>
    <row r="561" spans="5:5" ht="15.75" customHeight="1">
      <c r="E561" s="1"/>
    </row>
    <row r="562" spans="5:5" ht="15.75" customHeight="1">
      <c r="E562" s="1"/>
    </row>
    <row r="563" spans="5:5" ht="15.75" customHeight="1">
      <c r="E563" s="1"/>
    </row>
    <row r="564" spans="5:5" ht="15.75" customHeight="1">
      <c r="E564" s="1"/>
    </row>
    <row r="565" spans="5:5" ht="15.75" customHeight="1">
      <c r="E565" s="1"/>
    </row>
    <row r="566" spans="5:5" ht="15.75" customHeight="1">
      <c r="E566" s="1"/>
    </row>
    <row r="567" spans="5:5" ht="15.75" customHeight="1">
      <c r="E567" s="1"/>
    </row>
    <row r="568" spans="5:5" ht="15.75" customHeight="1">
      <c r="E568" s="1"/>
    </row>
    <row r="569" spans="5:5" ht="15.75" customHeight="1">
      <c r="E569" s="1"/>
    </row>
    <row r="570" spans="5:5" ht="15.75" customHeight="1">
      <c r="E570" s="1"/>
    </row>
    <row r="571" spans="5:5" ht="15.75" customHeight="1">
      <c r="E571" s="1"/>
    </row>
    <row r="572" spans="5:5" ht="15.75" customHeight="1">
      <c r="E572" s="1"/>
    </row>
    <row r="573" spans="5:5" ht="15.75" customHeight="1">
      <c r="E573" s="1"/>
    </row>
    <row r="574" spans="5:5" ht="15.75" customHeight="1">
      <c r="E574" s="1"/>
    </row>
    <row r="575" spans="5:5" ht="15.75" customHeight="1">
      <c r="E575" s="1"/>
    </row>
    <row r="576" spans="5:5" ht="15.75" customHeight="1">
      <c r="E576" s="1"/>
    </row>
    <row r="577" spans="5:5" ht="15.75" customHeight="1">
      <c r="E577" s="1"/>
    </row>
    <row r="578" spans="5:5" ht="15.75" customHeight="1">
      <c r="E578" s="1"/>
    </row>
    <row r="579" spans="5:5" ht="15.75" customHeight="1">
      <c r="E579" s="1"/>
    </row>
    <row r="580" spans="5:5" ht="15.75" customHeight="1">
      <c r="E580" s="1"/>
    </row>
    <row r="581" spans="5:5" ht="15.75" customHeight="1">
      <c r="E581" s="1"/>
    </row>
    <row r="582" spans="5:5" ht="15.75" customHeight="1">
      <c r="E582" s="1"/>
    </row>
    <row r="583" spans="5:5" ht="15.75" customHeight="1">
      <c r="E583" s="1"/>
    </row>
    <row r="584" spans="5:5" ht="15.75" customHeight="1">
      <c r="E584" s="1"/>
    </row>
    <row r="585" spans="5:5" ht="15.75" customHeight="1">
      <c r="E585" s="1"/>
    </row>
    <row r="586" spans="5:5" ht="15.75" customHeight="1">
      <c r="E586" s="1"/>
    </row>
    <row r="587" spans="5:5" ht="15.75" customHeight="1">
      <c r="E587" s="1"/>
    </row>
    <row r="588" spans="5:5" ht="15.75" customHeight="1">
      <c r="E588" s="1"/>
    </row>
    <row r="589" spans="5:5" ht="15.75" customHeight="1">
      <c r="E589" s="1"/>
    </row>
    <row r="590" spans="5:5" ht="15.75" customHeight="1">
      <c r="E590" s="1"/>
    </row>
    <row r="591" spans="5:5" ht="15.75" customHeight="1">
      <c r="E591" s="1"/>
    </row>
    <row r="592" spans="5:5" ht="15.75" customHeight="1">
      <c r="E592" s="1"/>
    </row>
    <row r="593" spans="5:5" ht="15.75" customHeight="1">
      <c r="E593" s="1"/>
    </row>
    <row r="594" spans="5:5" ht="15.75" customHeight="1">
      <c r="E594" s="1"/>
    </row>
    <row r="595" spans="5:5" ht="15.75" customHeight="1">
      <c r="E595" s="1"/>
    </row>
    <row r="596" spans="5:5" ht="15.75" customHeight="1">
      <c r="E596" s="1"/>
    </row>
    <row r="597" spans="5:5" ht="15.75" customHeight="1">
      <c r="E597" s="1"/>
    </row>
    <row r="598" spans="5:5" ht="15.75" customHeight="1">
      <c r="E598" s="1"/>
    </row>
    <row r="599" spans="5:5" ht="15.75" customHeight="1">
      <c r="E599" s="1"/>
    </row>
    <row r="600" spans="5:5" ht="15.75" customHeight="1">
      <c r="E600" s="1"/>
    </row>
    <row r="601" spans="5:5" ht="15.75" customHeight="1">
      <c r="E601" s="1"/>
    </row>
    <row r="602" spans="5:5" ht="15.75" customHeight="1">
      <c r="E602" s="1"/>
    </row>
    <row r="603" spans="5:5" ht="15.75" customHeight="1">
      <c r="E603" s="1"/>
    </row>
    <row r="604" spans="5:5" ht="15.75" customHeight="1">
      <c r="E604" s="1"/>
    </row>
    <row r="605" spans="5:5" ht="15.75" customHeight="1">
      <c r="E605" s="1"/>
    </row>
    <row r="606" spans="5:5" ht="15.75" customHeight="1">
      <c r="E606" s="1"/>
    </row>
    <row r="607" spans="5:5" ht="15.75" customHeight="1">
      <c r="E607" s="1"/>
    </row>
    <row r="608" spans="5:5" ht="15.75" customHeight="1">
      <c r="E608" s="1"/>
    </row>
    <row r="609" spans="5:5" ht="15.75" customHeight="1">
      <c r="E609" s="1"/>
    </row>
    <row r="610" spans="5:5" ht="15.75" customHeight="1">
      <c r="E610" s="1"/>
    </row>
    <row r="611" spans="5:5" ht="15.75" customHeight="1">
      <c r="E611" s="1"/>
    </row>
    <row r="612" spans="5:5" ht="15.75" customHeight="1">
      <c r="E612" s="1"/>
    </row>
    <row r="613" spans="5:5" ht="15.75" customHeight="1">
      <c r="E613" s="1"/>
    </row>
    <row r="614" spans="5:5" ht="15.75" customHeight="1">
      <c r="E614" s="1"/>
    </row>
    <row r="615" spans="5:5" ht="15.75" customHeight="1">
      <c r="E615" s="1"/>
    </row>
    <row r="616" spans="5:5" ht="15.75" customHeight="1">
      <c r="E616" s="1"/>
    </row>
    <row r="617" spans="5:5" ht="15.75" customHeight="1">
      <c r="E617" s="1"/>
    </row>
    <row r="618" spans="5:5" ht="15.75" customHeight="1">
      <c r="E618" s="1"/>
    </row>
    <row r="619" spans="5:5" ht="15.75" customHeight="1">
      <c r="E619" s="1"/>
    </row>
    <row r="620" spans="5:5" ht="15.75" customHeight="1">
      <c r="E620" s="1"/>
    </row>
    <row r="621" spans="5:5" ht="15.75" customHeight="1">
      <c r="E621" s="1"/>
    </row>
    <row r="622" spans="5:5" ht="15.75" customHeight="1">
      <c r="E622" s="1"/>
    </row>
    <row r="623" spans="5:5" ht="15.75" customHeight="1">
      <c r="E623" s="1"/>
    </row>
    <row r="624" spans="5:5" ht="15.75" customHeight="1">
      <c r="E624" s="1"/>
    </row>
    <row r="625" spans="5:5" ht="15.75" customHeight="1">
      <c r="E625" s="1"/>
    </row>
    <row r="626" spans="5:5" ht="15.75" customHeight="1">
      <c r="E626" s="1"/>
    </row>
    <row r="627" spans="5:5" ht="15.75" customHeight="1">
      <c r="E627" s="1"/>
    </row>
    <row r="628" spans="5:5" ht="15.75" customHeight="1">
      <c r="E628" s="1"/>
    </row>
    <row r="629" spans="5:5" ht="15.75" customHeight="1">
      <c r="E629" s="1"/>
    </row>
    <row r="630" spans="5:5" ht="15.75" customHeight="1">
      <c r="E630" s="1"/>
    </row>
    <row r="631" spans="5:5" ht="15.75" customHeight="1">
      <c r="E631" s="1"/>
    </row>
    <row r="632" spans="5:5" ht="15.75" customHeight="1">
      <c r="E632" s="1"/>
    </row>
    <row r="633" spans="5:5" ht="15.75" customHeight="1">
      <c r="E633" s="1"/>
    </row>
    <row r="634" spans="5:5" ht="15.75" customHeight="1">
      <c r="E634" s="1"/>
    </row>
    <row r="635" spans="5:5" ht="15.75" customHeight="1">
      <c r="E635" s="1"/>
    </row>
    <row r="636" spans="5:5" ht="15.75" customHeight="1">
      <c r="E636" s="1"/>
    </row>
    <row r="637" spans="5:5" ht="15.75" customHeight="1">
      <c r="E637" s="1"/>
    </row>
    <row r="638" spans="5:5" ht="15.75" customHeight="1">
      <c r="E638" s="1"/>
    </row>
    <row r="639" spans="5:5" ht="15.75" customHeight="1">
      <c r="E639" s="1"/>
    </row>
    <row r="640" spans="5:5" ht="15.75" customHeight="1">
      <c r="E640" s="1"/>
    </row>
    <row r="641" spans="5:5" ht="15.75" customHeight="1">
      <c r="E641" s="1"/>
    </row>
    <row r="642" spans="5:5" ht="15.75" customHeight="1">
      <c r="E642" s="1"/>
    </row>
    <row r="643" spans="5:5" ht="15.75" customHeight="1">
      <c r="E643" s="1"/>
    </row>
    <row r="644" spans="5:5" ht="15.75" customHeight="1">
      <c r="E644" s="1"/>
    </row>
    <row r="645" spans="5:5" ht="15.75" customHeight="1">
      <c r="E645" s="1"/>
    </row>
    <row r="646" spans="5:5" ht="15.75" customHeight="1">
      <c r="E646" s="1"/>
    </row>
    <row r="647" spans="5:5" ht="15.75" customHeight="1">
      <c r="E647" s="1"/>
    </row>
    <row r="648" spans="5:5" ht="15.75" customHeight="1">
      <c r="E648" s="1"/>
    </row>
    <row r="649" spans="5:5" ht="15.75" customHeight="1">
      <c r="E649" s="1"/>
    </row>
    <row r="650" spans="5:5" ht="15.75" customHeight="1">
      <c r="E650" s="1"/>
    </row>
    <row r="651" spans="5:5" ht="15.75" customHeight="1">
      <c r="E651" s="1"/>
    </row>
    <row r="652" spans="5:5" ht="15.75" customHeight="1">
      <c r="E652" s="1"/>
    </row>
    <row r="653" spans="5:5" ht="15.75" customHeight="1">
      <c r="E653" s="1"/>
    </row>
    <row r="654" spans="5:5" ht="15.75" customHeight="1">
      <c r="E654" s="1"/>
    </row>
    <row r="655" spans="5:5" ht="15.75" customHeight="1">
      <c r="E655" s="1"/>
    </row>
    <row r="656" spans="5:5" ht="15.75" customHeight="1">
      <c r="E656" s="1"/>
    </row>
    <row r="657" spans="5:5" ht="15.75" customHeight="1">
      <c r="E657" s="1"/>
    </row>
    <row r="658" spans="5:5" ht="15.75" customHeight="1">
      <c r="E658" s="1"/>
    </row>
    <row r="659" spans="5:5" ht="15.75" customHeight="1">
      <c r="E659" s="1"/>
    </row>
    <row r="660" spans="5:5" ht="15.75" customHeight="1">
      <c r="E660" s="1"/>
    </row>
    <row r="661" spans="5:5" ht="15.75" customHeight="1">
      <c r="E661" s="1"/>
    </row>
    <row r="662" spans="5:5" ht="15.75" customHeight="1">
      <c r="E662" s="1"/>
    </row>
    <row r="663" spans="5:5" ht="15.75" customHeight="1">
      <c r="E663" s="1"/>
    </row>
    <row r="664" spans="5:5" ht="15.75" customHeight="1">
      <c r="E664" s="1"/>
    </row>
    <row r="665" spans="5:5" ht="15.75" customHeight="1">
      <c r="E665" s="1"/>
    </row>
    <row r="666" spans="5:5" ht="15.75" customHeight="1">
      <c r="E666" s="1"/>
    </row>
    <row r="667" spans="5:5" ht="15.75" customHeight="1">
      <c r="E667" s="1"/>
    </row>
    <row r="668" spans="5:5" ht="15.75" customHeight="1">
      <c r="E668" s="1"/>
    </row>
    <row r="669" spans="5:5" ht="15.75" customHeight="1">
      <c r="E669" s="1"/>
    </row>
    <row r="670" spans="5:5" ht="15.75" customHeight="1">
      <c r="E670" s="1"/>
    </row>
    <row r="671" spans="5:5" ht="15.75" customHeight="1">
      <c r="E671" s="1"/>
    </row>
    <row r="672" spans="5:5" ht="15.75" customHeight="1">
      <c r="E672" s="1"/>
    </row>
    <row r="673" spans="5:5" ht="15.75" customHeight="1">
      <c r="E673" s="1"/>
    </row>
    <row r="674" spans="5:5" ht="15.75" customHeight="1">
      <c r="E674" s="1"/>
    </row>
    <row r="675" spans="5:5" ht="15.75" customHeight="1">
      <c r="E675" s="1"/>
    </row>
    <row r="676" spans="5:5" ht="15.75" customHeight="1">
      <c r="E676" s="1"/>
    </row>
    <row r="677" spans="5:5" ht="15.75" customHeight="1">
      <c r="E677" s="1"/>
    </row>
    <row r="678" spans="5:5" ht="15.75" customHeight="1">
      <c r="E678" s="1"/>
    </row>
    <row r="679" spans="5:5" ht="15.75" customHeight="1">
      <c r="E679" s="1"/>
    </row>
    <row r="680" spans="5:5" ht="15.75" customHeight="1">
      <c r="E680" s="1"/>
    </row>
    <row r="681" spans="5:5" ht="15.75" customHeight="1">
      <c r="E681" s="1"/>
    </row>
    <row r="682" spans="5:5" ht="15.75" customHeight="1">
      <c r="E682" s="1"/>
    </row>
    <row r="683" spans="5:5" ht="15.75" customHeight="1">
      <c r="E683" s="1"/>
    </row>
    <row r="684" spans="5:5" ht="15.75" customHeight="1">
      <c r="E684" s="1"/>
    </row>
    <row r="685" spans="5:5" ht="15.75" customHeight="1">
      <c r="E685" s="1"/>
    </row>
    <row r="686" spans="5:5" ht="15.75" customHeight="1">
      <c r="E686" s="1"/>
    </row>
    <row r="687" spans="5:5" ht="15.75" customHeight="1">
      <c r="E687" s="1"/>
    </row>
    <row r="688" spans="5:5" ht="15.75" customHeight="1">
      <c r="E688" s="1"/>
    </row>
    <row r="689" spans="5:5" ht="15.75" customHeight="1">
      <c r="E689" s="1"/>
    </row>
    <row r="690" spans="5:5" ht="15.75" customHeight="1">
      <c r="E690" s="1"/>
    </row>
    <row r="691" spans="5:5" ht="15.75" customHeight="1">
      <c r="E691" s="1"/>
    </row>
    <row r="692" spans="5:5" ht="15.75" customHeight="1">
      <c r="E692" s="1"/>
    </row>
    <row r="693" spans="5:5" ht="15.75" customHeight="1">
      <c r="E693" s="1"/>
    </row>
    <row r="694" spans="5:5" ht="15.75" customHeight="1">
      <c r="E694" s="1"/>
    </row>
    <row r="695" spans="5:5" ht="15.75" customHeight="1">
      <c r="E695" s="1"/>
    </row>
    <row r="696" spans="5:5" ht="15.75" customHeight="1">
      <c r="E696" s="1"/>
    </row>
    <row r="697" spans="5:5" ht="15.75" customHeight="1">
      <c r="E697" s="1"/>
    </row>
    <row r="698" spans="5:5" ht="15.75" customHeight="1">
      <c r="E698" s="1"/>
    </row>
    <row r="699" spans="5:5" ht="15.75" customHeight="1">
      <c r="E699" s="1"/>
    </row>
    <row r="700" spans="5:5" ht="15.75" customHeight="1">
      <c r="E700" s="1"/>
    </row>
    <row r="701" spans="5:5" ht="15.75" customHeight="1">
      <c r="E701" s="1"/>
    </row>
    <row r="702" spans="5:5" ht="15.75" customHeight="1">
      <c r="E702" s="1"/>
    </row>
    <row r="703" spans="5:5" ht="15.75" customHeight="1">
      <c r="E703" s="1"/>
    </row>
    <row r="704" spans="5:5" ht="15.75" customHeight="1">
      <c r="E704" s="1"/>
    </row>
    <row r="705" spans="5:5" ht="15.75" customHeight="1">
      <c r="E705" s="1"/>
    </row>
    <row r="706" spans="5:5" ht="15.75" customHeight="1">
      <c r="E706" s="1"/>
    </row>
    <row r="707" spans="5:5" ht="15.75" customHeight="1">
      <c r="E707" s="1"/>
    </row>
    <row r="708" spans="5:5" ht="15.75" customHeight="1">
      <c r="E708" s="1"/>
    </row>
    <row r="709" spans="5:5" ht="15.75" customHeight="1">
      <c r="E709" s="1"/>
    </row>
    <row r="710" spans="5:5" ht="15.75" customHeight="1">
      <c r="E710" s="1"/>
    </row>
    <row r="711" spans="5:5" ht="15.75" customHeight="1">
      <c r="E711" s="1"/>
    </row>
    <row r="712" spans="5:5" ht="15.75" customHeight="1">
      <c r="E712" s="1"/>
    </row>
    <row r="713" spans="5:5" ht="15.75" customHeight="1">
      <c r="E713" s="1"/>
    </row>
    <row r="714" spans="5:5" ht="15.75" customHeight="1">
      <c r="E714" s="1"/>
    </row>
    <row r="715" spans="5:5" ht="15.75" customHeight="1">
      <c r="E715" s="1"/>
    </row>
    <row r="716" spans="5:5" ht="15.75" customHeight="1">
      <c r="E716" s="1"/>
    </row>
    <row r="717" spans="5:5" ht="15.75" customHeight="1">
      <c r="E717" s="1"/>
    </row>
    <row r="718" spans="5:5" ht="15.75" customHeight="1">
      <c r="E718" s="1"/>
    </row>
    <row r="719" spans="5:5" ht="15.75" customHeight="1">
      <c r="E719" s="1"/>
    </row>
    <row r="720" spans="5:5" ht="15.75" customHeight="1">
      <c r="E720" s="1"/>
    </row>
    <row r="721" spans="5:5" ht="15.75" customHeight="1">
      <c r="E721" s="1"/>
    </row>
    <row r="722" spans="5:5" ht="15.75" customHeight="1">
      <c r="E722" s="1"/>
    </row>
    <row r="723" spans="5:5" ht="15.75" customHeight="1">
      <c r="E723" s="1"/>
    </row>
    <row r="724" spans="5:5" ht="15.75" customHeight="1">
      <c r="E724" s="1"/>
    </row>
    <row r="725" spans="5:5" ht="15.75" customHeight="1">
      <c r="E725" s="1"/>
    </row>
    <row r="726" spans="5:5" ht="15.75" customHeight="1">
      <c r="E726" s="1"/>
    </row>
    <row r="727" spans="5:5" ht="15.75" customHeight="1">
      <c r="E727" s="1"/>
    </row>
    <row r="728" spans="5:5" ht="15.75" customHeight="1">
      <c r="E728" s="1"/>
    </row>
    <row r="729" spans="5:5" ht="15.75" customHeight="1">
      <c r="E729" s="1"/>
    </row>
    <row r="730" spans="5:5" ht="15.75" customHeight="1">
      <c r="E730" s="1"/>
    </row>
    <row r="731" spans="5:5" ht="15.75" customHeight="1">
      <c r="E731" s="1"/>
    </row>
    <row r="732" spans="5:5" ht="15.75" customHeight="1">
      <c r="E732" s="1"/>
    </row>
    <row r="733" spans="5:5" ht="15.75" customHeight="1">
      <c r="E733" s="1"/>
    </row>
    <row r="734" spans="5:5" ht="15.75" customHeight="1">
      <c r="E734" s="1"/>
    </row>
    <row r="735" spans="5:5" ht="15.75" customHeight="1">
      <c r="E735" s="1"/>
    </row>
    <row r="736" spans="5:5" ht="15.75" customHeight="1">
      <c r="E736" s="1"/>
    </row>
    <row r="737" spans="5:5" ht="15.75" customHeight="1">
      <c r="E737" s="1"/>
    </row>
    <row r="738" spans="5:5" ht="15.75" customHeight="1">
      <c r="E738" s="1"/>
    </row>
    <row r="739" spans="5:5" ht="15.75" customHeight="1">
      <c r="E739" s="1"/>
    </row>
    <row r="740" spans="5:5" ht="15.75" customHeight="1">
      <c r="E740" s="1"/>
    </row>
    <row r="741" spans="5:5" ht="15.75" customHeight="1">
      <c r="E741" s="1"/>
    </row>
    <row r="742" spans="5:5" ht="15.75" customHeight="1">
      <c r="E742" s="1"/>
    </row>
    <row r="743" spans="5:5" ht="15.75" customHeight="1">
      <c r="E743" s="1"/>
    </row>
    <row r="744" spans="5:5" ht="15.75" customHeight="1">
      <c r="E744" s="1"/>
    </row>
    <row r="745" spans="5:5" ht="15.75" customHeight="1">
      <c r="E745" s="1"/>
    </row>
    <row r="746" spans="5:5" ht="15.75" customHeight="1">
      <c r="E746" s="1"/>
    </row>
    <row r="747" spans="5:5" ht="15.75" customHeight="1">
      <c r="E747" s="1"/>
    </row>
    <row r="748" spans="5:5" ht="15.75" customHeight="1">
      <c r="E748" s="1"/>
    </row>
    <row r="749" spans="5:5" ht="15.75" customHeight="1">
      <c r="E749" s="1"/>
    </row>
    <row r="750" spans="5:5" ht="15.75" customHeight="1">
      <c r="E750" s="1"/>
    </row>
    <row r="751" spans="5:5" ht="15.75" customHeight="1">
      <c r="E751" s="1"/>
    </row>
    <row r="752" spans="5:5" ht="15.75" customHeight="1">
      <c r="E752" s="1"/>
    </row>
    <row r="753" spans="5:5" ht="15.75" customHeight="1">
      <c r="E753" s="1"/>
    </row>
    <row r="754" spans="5:5" ht="15.75" customHeight="1">
      <c r="E754" s="1"/>
    </row>
    <row r="755" spans="5:5" ht="15.75" customHeight="1">
      <c r="E755" s="1"/>
    </row>
    <row r="756" spans="5:5" ht="15.75" customHeight="1">
      <c r="E756" s="1"/>
    </row>
    <row r="757" spans="5:5" ht="15.75" customHeight="1">
      <c r="E757" s="1"/>
    </row>
    <row r="758" spans="5:5" ht="15.75" customHeight="1">
      <c r="E758" s="1"/>
    </row>
    <row r="759" spans="5:5" ht="15.75" customHeight="1">
      <c r="E759" s="1"/>
    </row>
    <row r="760" spans="5:5" ht="15.75" customHeight="1">
      <c r="E760" s="1"/>
    </row>
    <row r="761" spans="5:5" ht="15.75" customHeight="1">
      <c r="E761" s="1"/>
    </row>
    <row r="762" spans="5:5" ht="15.75" customHeight="1">
      <c r="E762" s="1"/>
    </row>
    <row r="763" spans="5:5" ht="15.75" customHeight="1">
      <c r="E763" s="1"/>
    </row>
    <row r="764" spans="5:5" ht="15.75" customHeight="1">
      <c r="E764" s="1"/>
    </row>
    <row r="765" spans="5:5" ht="15.75" customHeight="1">
      <c r="E765" s="1"/>
    </row>
    <row r="766" spans="5:5" ht="15.75" customHeight="1">
      <c r="E766" s="1"/>
    </row>
    <row r="767" spans="5:5" ht="15.75" customHeight="1">
      <c r="E767" s="1"/>
    </row>
    <row r="768" spans="5:5" ht="15.75" customHeight="1">
      <c r="E768" s="1"/>
    </row>
    <row r="769" spans="5:5" ht="15.75" customHeight="1">
      <c r="E769" s="1"/>
    </row>
    <row r="770" spans="5:5" ht="15.75" customHeight="1">
      <c r="E770" s="1"/>
    </row>
    <row r="771" spans="5:5" ht="15.75" customHeight="1">
      <c r="E771" s="1"/>
    </row>
    <row r="772" spans="5:5" ht="15.75" customHeight="1">
      <c r="E772" s="1"/>
    </row>
    <row r="773" spans="5:5" ht="15.75" customHeight="1">
      <c r="E773" s="1"/>
    </row>
    <row r="774" spans="5:5" ht="15.75" customHeight="1">
      <c r="E774" s="1"/>
    </row>
    <row r="775" spans="5:5" ht="15.75" customHeight="1">
      <c r="E775" s="1"/>
    </row>
    <row r="776" spans="5:5" ht="15.75" customHeight="1">
      <c r="E776" s="1"/>
    </row>
    <row r="777" spans="5:5" ht="15.75" customHeight="1">
      <c r="E777" s="1"/>
    </row>
    <row r="778" spans="5:5" ht="15.75" customHeight="1">
      <c r="E778" s="1"/>
    </row>
    <row r="779" spans="5:5" ht="15.75" customHeight="1">
      <c r="E779" s="1"/>
    </row>
    <row r="780" spans="5:5" ht="15.75" customHeight="1">
      <c r="E780" s="1"/>
    </row>
    <row r="781" spans="5:5" ht="15.75" customHeight="1">
      <c r="E781" s="1"/>
    </row>
    <row r="782" spans="5:5" ht="15.75" customHeight="1">
      <c r="E782" s="1"/>
    </row>
    <row r="783" spans="5:5" ht="15.75" customHeight="1">
      <c r="E783" s="1"/>
    </row>
    <row r="784" spans="5:5" ht="15.75" customHeight="1">
      <c r="E784" s="1"/>
    </row>
    <row r="785" spans="5:5" ht="15.75" customHeight="1">
      <c r="E785" s="1"/>
    </row>
    <row r="786" spans="5:5" ht="15.75" customHeight="1">
      <c r="E786" s="1"/>
    </row>
    <row r="787" spans="5:5" ht="15.75" customHeight="1">
      <c r="E787" s="1"/>
    </row>
    <row r="788" spans="5:5" ht="15.75" customHeight="1">
      <c r="E788" s="1"/>
    </row>
    <row r="789" spans="5:5" ht="15.75" customHeight="1">
      <c r="E789" s="1"/>
    </row>
    <row r="790" spans="5:5" ht="15.75" customHeight="1">
      <c r="E790" s="1"/>
    </row>
    <row r="791" spans="5:5" ht="15.75" customHeight="1">
      <c r="E791" s="1"/>
    </row>
    <row r="792" spans="5:5" ht="15.75" customHeight="1">
      <c r="E792" s="1"/>
    </row>
    <row r="793" spans="5:5" ht="15.75" customHeight="1">
      <c r="E793" s="1"/>
    </row>
    <row r="794" spans="5:5" ht="15.75" customHeight="1">
      <c r="E794" s="1"/>
    </row>
    <row r="795" spans="5:5" ht="15.75" customHeight="1">
      <c r="E795" s="1"/>
    </row>
    <row r="796" spans="5:5" ht="15.75" customHeight="1">
      <c r="E796" s="1"/>
    </row>
    <row r="797" spans="5:5" ht="15.75" customHeight="1">
      <c r="E797" s="1"/>
    </row>
    <row r="798" spans="5:5" ht="15.75" customHeight="1">
      <c r="E798" s="1"/>
    </row>
    <row r="799" spans="5:5" ht="15.75" customHeight="1">
      <c r="E799" s="1"/>
    </row>
    <row r="800" spans="5:5" ht="15.75" customHeight="1">
      <c r="E800" s="1"/>
    </row>
    <row r="801" spans="5:5" ht="15.75" customHeight="1">
      <c r="E801" s="1"/>
    </row>
    <row r="802" spans="5:5" ht="15.75" customHeight="1">
      <c r="E802" s="1"/>
    </row>
    <row r="803" spans="5:5" ht="15.75" customHeight="1">
      <c r="E803" s="1"/>
    </row>
    <row r="804" spans="5:5" ht="15.75" customHeight="1">
      <c r="E804" s="1"/>
    </row>
    <row r="805" spans="5:5" ht="15.75" customHeight="1">
      <c r="E805" s="1"/>
    </row>
    <row r="806" spans="5:5" ht="15.75" customHeight="1">
      <c r="E806" s="1"/>
    </row>
    <row r="807" spans="5:5" ht="15.75" customHeight="1">
      <c r="E807" s="1"/>
    </row>
    <row r="808" spans="5:5" ht="15.75" customHeight="1">
      <c r="E808" s="1"/>
    </row>
    <row r="809" spans="5:5" ht="15.75" customHeight="1">
      <c r="E809" s="1"/>
    </row>
    <row r="810" spans="5:5" ht="15.75" customHeight="1">
      <c r="E810" s="1"/>
    </row>
    <row r="811" spans="5:5" ht="15.75" customHeight="1">
      <c r="E811" s="1"/>
    </row>
    <row r="812" spans="5:5" ht="15.75" customHeight="1">
      <c r="E812" s="1"/>
    </row>
    <row r="813" spans="5:5" ht="15.75" customHeight="1">
      <c r="E813" s="1"/>
    </row>
    <row r="814" spans="5:5" ht="15.75" customHeight="1">
      <c r="E814" s="1"/>
    </row>
    <row r="815" spans="5:5" ht="15.75" customHeight="1">
      <c r="E815" s="1"/>
    </row>
    <row r="816" spans="5:5" ht="15.75" customHeight="1">
      <c r="E816" s="1"/>
    </row>
    <row r="817" spans="5:5" ht="15.75" customHeight="1">
      <c r="E817" s="1"/>
    </row>
    <row r="818" spans="5:5" ht="15.75" customHeight="1">
      <c r="E818" s="1"/>
    </row>
    <row r="819" spans="5:5" ht="15.75" customHeight="1">
      <c r="E819" s="1"/>
    </row>
    <row r="820" spans="5:5" ht="15.75" customHeight="1">
      <c r="E820" s="1"/>
    </row>
    <row r="821" spans="5:5" ht="15.75" customHeight="1">
      <c r="E821" s="1"/>
    </row>
    <row r="822" spans="5:5" ht="15.75" customHeight="1">
      <c r="E822" s="1"/>
    </row>
    <row r="823" spans="5:5" ht="15.75" customHeight="1">
      <c r="E823" s="1"/>
    </row>
    <row r="824" spans="5:5" ht="15.75" customHeight="1">
      <c r="E824" s="1"/>
    </row>
    <row r="825" spans="5:5" ht="15.75" customHeight="1">
      <c r="E825" s="1"/>
    </row>
    <row r="826" spans="5:5" ht="15.75" customHeight="1">
      <c r="E826" s="1"/>
    </row>
    <row r="827" spans="5:5" ht="15.75" customHeight="1">
      <c r="E827" s="1"/>
    </row>
    <row r="828" spans="5:5" ht="15.75" customHeight="1">
      <c r="E828" s="1"/>
    </row>
    <row r="829" spans="5:5" ht="15.75" customHeight="1">
      <c r="E829" s="1"/>
    </row>
    <row r="830" spans="5:5" ht="15.75" customHeight="1">
      <c r="E830" s="1"/>
    </row>
    <row r="831" spans="5:5" ht="15.75" customHeight="1">
      <c r="E831" s="1"/>
    </row>
    <row r="832" spans="5:5" ht="15.75" customHeight="1">
      <c r="E832" s="1"/>
    </row>
    <row r="833" spans="5:5" ht="15.75" customHeight="1">
      <c r="E833" s="1"/>
    </row>
    <row r="834" spans="5:5" ht="15.75" customHeight="1">
      <c r="E834" s="1"/>
    </row>
    <row r="835" spans="5:5" ht="15.75" customHeight="1">
      <c r="E835" s="1"/>
    </row>
    <row r="836" spans="5:5" ht="15.75" customHeight="1">
      <c r="E836" s="1"/>
    </row>
    <row r="837" spans="5:5" ht="15.75" customHeight="1">
      <c r="E837" s="1"/>
    </row>
    <row r="838" spans="5:5" ht="15.75" customHeight="1">
      <c r="E838" s="1"/>
    </row>
    <row r="839" spans="5:5" ht="15.75" customHeight="1">
      <c r="E839" s="1"/>
    </row>
    <row r="840" spans="5:5" ht="15.75" customHeight="1">
      <c r="E840" s="1"/>
    </row>
    <row r="841" spans="5:5" ht="15.75" customHeight="1">
      <c r="E841" s="1"/>
    </row>
    <row r="842" spans="5:5" ht="15.75" customHeight="1">
      <c r="E842" s="1"/>
    </row>
    <row r="843" spans="5:5" ht="15.75" customHeight="1">
      <c r="E843" s="1"/>
    </row>
    <row r="844" spans="5:5" ht="15.75" customHeight="1">
      <c r="E844" s="1"/>
    </row>
    <row r="845" spans="5:5" ht="15.75" customHeight="1">
      <c r="E845" s="1"/>
    </row>
    <row r="846" spans="5:5" ht="15.75" customHeight="1">
      <c r="E846" s="1"/>
    </row>
    <row r="847" spans="5:5" ht="15.75" customHeight="1">
      <c r="E847" s="1"/>
    </row>
    <row r="848" spans="5:5" ht="15.75" customHeight="1">
      <c r="E848" s="1"/>
    </row>
    <row r="849" spans="5:5" ht="15.75" customHeight="1">
      <c r="E849" s="1"/>
    </row>
    <row r="850" spans="5:5" ht="15.75" customHeight="1">
      <c r="E850" s="1"/>
    </row>
    <row r="851" spans="5:5" ht="15.75" customHeight="1">
      <c r="E851" s="1"/>
    </row>
    <row r="852" spans="5:5" ht="15.75" customHeight="1">
      <c r="E852" s="1"/>
    </row>
    <row r="853" spans="5:5" ht="15.75" customHeight="1">
      <c r="E853" s="1"/>
    </row>
    <row r="854" spans="5:5" ht="15.75" customHeight="1">
      <c r="E854" s="1"/>
    </row>
    <row r="855" spans="5:5" ht="15.75" customHeight="1">
      <c r="E855" s="1"/>
    </row>
    <row r="856" spans="5:5" ht="15.75" customHeight="1">
      <c r="E856" s="1"/>
    </row>
    <row r="857" spans="5:5" ht="15.75" customHeight="1">
      <c r="E857" s="1"/>
    </row>
    <row r="858" spans="5:5" ht="15.75" customHeight="1">
      <c r="E858" s="1"/>
    </row>
    <row r="859" spans="5:5" ht="15.75" customHeight="1">
      <c r="E859" s="1"/>
    </row>
    <row r="860" spans="5:5" ht="15.75" customHeight="1">
      <c r="E860" s="1"/>
    </row>
    <row r="861" spans="5:5" ht="15.75" customHeight="1">
      <c r="E861" s="1"/>
    </row>
    <row r="862" spans="5:5" ht="15.75" customHeight="1">
      <c r="E862" s="1"/>
    </row>
    <row r="863" spans="5:5" ht="15.75" customHeight="1">
      <c r="E863" s="1"/>
    </row>
    <row r="864" spans="5:5" ht="15.75" customHeight="1">
      <c r="E864" s="1"/>
    </row>
    <row r="865" spans="5:5" ht="15.75" customHeight="1">
      <c r="E865" s="1"/>
    </row>
    <row r="866" spans="5:5" ht="15.75" customHeight="1">
      <c r="E866" s="1"/>
    </row>
    <row r="867" spans="5:5" ht="15.75" customHeight="1">
      <c r="E867" s="1"/>
    </row>
    <row r="868" spans="5:5" ht="15.75" customHeight="1">
      <c r="E868" s="1"/>
    </row>
    <row r="869" spans="5:5" ht="15.75" customHeight="1">
      <c r="E869" s="1"/>
    </row>
    <row r="870" spans="5:5" ht="15.75" customHeight="1">
      <c r="E870" s="1"/>
    </row>
    <row r="871" spans="5:5" ht="15.75" customHeight="1">
      <c r="E871" s="1"/>
    </row>
    <row r="872" spans="5:5" ht="15.75" customHeight="1">
      <c r="E872" s="1"/>
    </row>
    <row r="873" spans="5:5" ht="15.75" customHeight="1">
      <c r="E873" s="1"/>
    </row>
    <row r="874" spans="5:5" ht="15.75" customHeight="1">
      <c r="E874" s="1"/>
    </row>
    <row r="875" spans="5:5" ht="15.75" customHeight="1">
      <c r="E875" s="1"/>
    </row>
    <row r="876" spans="5:5" ht="15.75" customHeight="1">
      <c r="E876" s="1"/>
    </row>
    <row r="877" spans="5:5" ht="15.75" customHeight="1">
      <c r="E877" s="1"/>
    </row>
    <row r="878" spans="5:5" ht="15.75" customHeight="1">
      <c r="E878" s="1"/>
    </row>
    <row r="879" spans="5:5" ht="15.75" customHeight="1">
      <c r="E879" s="1"/>
    </row>
    <row r="880" spans="5:5" ht="15.75" customHeight="1">
      <c r="E880" s="1"/>
    </row>
    <row r="881" spans="5:5" ht="15.75" customHeight="1">
      <c r="E881" s="1"/>
    </row>
    <row r="882" spans="5:5" ht="15.75" customHeight="1">
      <c r="E882" s="1"/>
    </row>
    <row r="883" spans="5:5" ht="15.75" customHeight="1">
      <c r="E883" s="1"/>
    </row>
    <row r="884" spans="5:5" ht="15.75" customHeight="1">
      <c r="E884" s="1"/>
    </row>
    <row r="885" spans="5:5" ht="15.75" customHeight="1">
      <c r="E885" s="1"/>
    </row>
    <row r="886" spans="5:5" ht="15.75" customHeight="1">
      <c r="E886" s="1"/>
    </row>
    <row r="887" spans="5:5" ht="15.75" customHeight="1">
      <c r="E887" s="1"/>
    </row>
    <row r="888" spans="5:5" ht="15.75" customHeight="1">
      <c r="E888" s="1"/>
    </row>
    <row r="889" spans="5:5" ht="15.75" customHeight="1">
      <c r="E889" s="1"/>
    </row>
    <row r="890" spans="5:5" ht="15.75" customHeight="1">
      <c r="E890" s="1"/>
    </row>
    <row r="891" spans="5:5" ht="15.75" customHeight="1">
      <c r="E891" s="1"/>
    </row>
    <row r="892" spans="5:5" ht="15.75" customHeight="1">
      <c r="E892" s="1"/>
    </row>
    <row r="893" spans="5:5" ht="15.75" customHeight="1">
      <c r="E893" s="1"/>
    </row>
    <row r="894" spans="5:5" ht="15.75" customHeight="1">
      <c r="E894" s="1"/>
    </row>
    <row r="895" spans="5:5" ht="15.75" customHeight="1">
      <c r="E895" s="1"/>
    </row>
    <row r="896" spans="5:5" ht="15.75" customHeight="1">
      <c r="E896" s="1"/>
    </row>
    <row r="897" spans="5:5" ht="15.75" customHeight="1">
      <c r="E897" s="1"/>
    </row>
    <row r="898" spans="5:5" ht="15.75" customHeight="1">
      <c r="E898" s="1"/>
    </row>
    <row r="899" spans="5:5" ht="15.75" customHeight="1">
      <c r="E899" s="1"/>
    </row>
    <row r="900" spans="5:5" ht="15.75" customHeight="1">
      <c r="E900" s="1"/>
    </row>
    <row r="901" spans="5:5" ht="15.75" customHeight="1">
      <c r="E901" s="1"/>
    </row>
    <row r="902" spans="5:5" ht="15.75" customHeight="1">
      <c r="E902" s="1"/>
    </row>
    <row r="903" spans="5:5" ht="15.75" customHeight="1">
      <c r="E903" s="1"/>
    </row>
    <row r="904" spans="5:5" ht="15.75" customHeight="1">
      <c r="E904" s="1"/>
    </row>
    <row r="905" spans="5:5" ht="15.75" customHeight="1">
      <c r="E905" s="1"/>
    </row>
    <row r="906" spans="5:5" ht="15.75" customHeight="1">
      <c r="E906" s="1"/>
    </row>
    <row r="907" spans="5:5" ht="15.75" customHeight="1">
      <c r="E907" s="1"/>
    </row>
    <row r="908" spans="5:5" ht="15.75" customHeight="1">
      <c r="E908" s="1"/>
    </row>
    <row r="909" spans="5:5" ht="15.75" customHeight="1">
      <c r="E909" s="1"/>
    </row>
    <row r="910" spans="5:5" ht="15.75" customHeight="1">
      <c r="E910" s="1"/>
    </row>
    <row r="911" spans="5:5" ht="15.75" customHeight="1">
      <c r="E911" s="1"/>
    </row>
    <row r="912" spans="5:5" ht="15.75" customHeight="1">
      <c r="E912" s="1"/>
    </row>
    <row r="913" spans="5:5" ht="15.75" customHeight="1">
      <c r="E913" s="1"/>
    </row>
    <row r="914" spans="5:5" ht="15.75" customHeight="1">
      <c r="E914" s="1"/>
    </row>
    <row r="915" spans="5:5" ht="15.75" customHeight="1">
      <c r="E915" s="1"/>
    </row>
    <row r="916" spans="5:5" ht="15.75" customHeight="1">
      <c r="E916" s="1"/>
    </row>
    <row r="917" spans="5:5" ht="15.75" customHeight="1">
      <c r="E917" s="1"/>
    </row>
    <row r="918" spans="5:5" ht="15.75" customHeight="1">
      <c r="E918" s="1"/>
    </row>
    <row r="919" spans="5:5" ht="15.75" customHeight="1">
      <c r="E919" s="1"/>
    </row>
    <row r="920" spans="5:5" ht="15.75" customHeight="1">
      <c r="E920" s="1"/>
    </row>
    <row r="921" spans="5:5" ht="15.75" customHeight="1">
      <c r="E921" s="1"/>
    </row>
    <row r="922" spans="5:5" ht="15.75" customHeight="1">
      <c r="E922" s="1"/>
    </row>
    <row r="923" spans="5:5" ht="15.75" customHeight="1">
      <c r="E923" s="1"/>
    </row>
    <row r="924" spans="5:5" ht="15.75" customHeight="1">
      <c r="E924" s="1"/>
    </row>
    <row r="925" spans="5:5" ht="15.75" customHeight="1">
      <c r="E925" s="1"/>
    </row>
    <row r="926" spans="5:5" ht="15.75" customHeight="1">
      <c r="E926" s="1"/>
    </row>
    <row r="927" spans="5:5" ht="15.75" customHeight="1">
      <c r="E927" s="1"/>
    </row>
    <row r="928" spans="5:5" ht="15.75" customHeight="1">
      <c r="E928" s="1"/>
    </row>
    <row r="929" spans="5:5" ht="15.75" customHeight="1">
      <c r="E929" s="1"/>
    </row>
    <row r="930" spans="5:5" ht="15.75" customHeight="1">
      <c r="E930" s="1"/>
    </row>
    <row r="931" spans="5:5" ht="15.75" customHeight="1">
      <c r="E931" s="1"/>
    </row>
    <row r="932" spans="5:5" ht="15.75" customHeight="1">
      <c r="E932" s="1"/>
    </row>
    <row r="933" spans="5:5" ht="15.75" customHeight="1">
      <c r="E933" s="1"/>
    </row>
    <row r="934" spans="5:5" ht="15.75" customHeight="1">
      <c r="E934" s="1"/>
    </row>
    <row r="935" spans="5:5" ht="15.75" customHeight="1">
      <c r="E935" s="1"/>
    </row>
    <row r="936" spans="5:5" ht="15.75" customHeight="1">
      <c r="E936" s="1"/>
    </row>
    <row r="937" spans="5:5" ht="15.75" customHeight="1">
      <c r="E937" s="1"/>
    </row>
    <row r="938" spans="5:5" ht="15.75" customHeight="1">
      <c r="E938" s="1"/>
    </row>
    <row r="939" spans="5:5" ht="15.75" customHeight="1">
      <c r="E939" s="1"/>
    </row>
    <row r="940" spans="5:5" ht="15.75" customHeight="1">
      <c r="E940" s="1"/>
    </row>
    <row r="941" spans="5:5" ht="15.75" customHeight="1">
      <c r="E941" s="1"/>
    </row>
    <row r="942" spans="5:5" ht="15.75" customHeight="1">
      <c r="E942" s="1"/>
    </row>
    <row r="943" spans="5:5" ht="15.75" customHeight="1">
      <c r="E943" s="1"/>
    </row>
    <row r="944" spans="5:5" ht="15.75" customHeight="1">
      <c r="E944" s="1"/>
    </row>
    <row r="945" spans="5:5" ht="15.75" customHeight="1">
      <c r="E945" s="1"/>
    </row>
    <row r="946" spans="5:5" ht="15.75" customHeight="1">
      <c r="E946" s="1"/>
    </row>
    <row r="947" spans="5:5" ht="15.75" customHeight="1">
      <c r="E947" s="1"/>
    </row>
    <row r="948" spans="5:5" ht="15.75" customHeight="1">
      <c r="E948" s="1"/>
    </row>
    <row r="949" spans="5:5" ht="15.75" customHeight="1">
      <c r="E949" s="1"/>
    </row>
    <row r="950" spans="5:5" ht="15.75" customHeight="1">
      <c r="E950" s="1"/>
    </row>
    <row r="951" spans="5:5" ht="15.75" customHeight="1">
      <c r="E951" s="1"/>
    </row>
    <row r="952" spans="5:5" ht="15.75" customHeight="1">
      <c r="E952" s="1"/>
    </row>
    <row r="953" spans="5:5" ht="15.75" customHeight="1">
      <c r="E953" s="1"/>
    </row>
    <row r="954" spans="5:5" ht="15.75" customHeight="1">
      <c r="E954" s="1"/>
    </row>
    <row r="955" spans="5:5" ht="15.75" customHeight="1">
      <c r="E955" s="1"/>
    </row>
    <row r="956" spans="5:5" ht="15.75" customHeight="1">
      <c r="E956" s="1"/>
    </row>
    <row r="957" spans="5:5" ht="15.75" customHeight="1">
      <c r="E957" s="1"/>
    </row>
    <row r="958" spans="5:5" ht="15.75" customHeight="1">
      <c r="E958" s="1"/>
    </row>
    <row r="959" spans="5:5" ht="15.75" customHeight="1">
      <c r="E959" s="1"/>
    </row>
    <row r="960" spans="5:5" ht="15.75" customHeight="1">
      <c r="E960" s="1"/>
    </row>
    <row r="961" spans="5:5" ht="15.75" customHeight="1">
      <c r="E961" s="1"/>
    </row>
    <row r="962" spans="5:5" ht="15.75" customHeight="1">
      <c r="E962" s="1"/>
    </row>
    <row r="963" spans="5:5" ht="15.75" customHeight="1">
      <c r="E963" s="1"/>
    </row>
    <row r="964" spans="5:5" ht="15.75" customHeight="1">
      <c r="E964" s="1"/>
    </row>
    <row r="965" spans="5:5" ht="15.75" customHeight="1">
      <c r="E965" s="1"/>
    </row>
    <row r="966" spans="5:5" ht="15.75" customHeight="1">
      <c r="E966" s="1"/>
    </row>
    <row r="967" spans="5:5" ht="15.75" customHeight="1">
      <c r="E967" s="1"/>
    </row>
    <row r="968" spans="5:5" ht="15.75" customHeight="1">
      <c r="E968" s="1"/>
    </row>
    <row r="969" spans="5:5" ht="15.75" customHeight="1">
      <c r="E969" s="1"/>
    </row>
    <row r="970" spans="5:5" ht="15.75" customHeight="1">
      <c r="E970" s="1"/>
    </row>
    <row r="971" spans="5:5" ht="15.75" customHeight="1">
      <c r="E971" s="1"/>
    </row>
    <row r="972" spans="5:5" ht="15.75" customHeight="1">
      <c r="E972" s="1"/>
    </row>
    <row r="973" spans="5:5" ht="15.75" customHeight="1">
      <c r="E973" s="1"/>
    </row>
    <row r="974" spans="5:5" ht="15.75" customHeight="1">
      <c r="E974" s="1"/>
    </row>
    <row r="975" spans="5:5" ht="15.75" customHeight="1">
      <c r="E975" s="1"/>
    </row>
    <row r="976" spans="5:5" ht="15.75" customHeight="1">
      <c r="E976" s="1"/>
    </row>
    <row r="977" spans="5:5" ht="15.75" customHeight="1">
      <c r="E977" s="1"/>
    </row>
    <row r="978" spans="5:5" ht="15.75" customHeight="1">
      <c r="E978" s="1"/>
    </row>
    <row r="979" spans="5:5" ht="15.75" customHeight="1">
      <c r="E979" s="1"/>
    </row>
    <row r="980" spans="5:5" ht="15.75" customHeight="1">
      <c r="E980" s="1"/>
    </row>
    <row r="981" spans="5:5" ht="15.75" customHeight="1">
      <c r="E981" s="1"/>
    </row>
    <row r="982" spans="5:5" ht="15.75" customHeight="1">
      <c r="E982" s="1"/>
    </row>
    <row r="983" spans="5:5" ht="15.75" customHeight="1">
      <c r="E983" s="1"/>
    </row>
    <row r="984" spans="5:5" ht="15.75" customHeight="1">
      <c r="E984" s="1"/>
    </row>
    <row r="985" spans="5:5" ht="15.75" customHeight="1">
      <c r="E985" s="1"/>
    </row>
    <row r="986" spans="5:5" ht="15.75" customHeight="1">
      <c r="E986" s="1"/>
    </row>
    <row r="987" spans="5:5" ht="15.75" customHeight="1">
      <c r="E987" s="1"/>
    </row>
    <row r="988" spans="5:5" ht="15.75" customHeight="1">
      <c r="E988" s="1"/>
    </row>
    <row r="989" spans="5:5" ht="15.75" customHeight="1">
      <c r="E989" s="1"/>
    </row>
    <row r="990" spans="5:5" ht="15.75" customHeight="1">
      <c r="E990" s="1"/>
    </row>
    <row r="991" spans="5:5" ht="15.75" customHeight="1">
      <c r="E991" s="1"/>
    </row>
    <row r="992" spans="5:5" ht="15.75" customHeight="1">
      <c r="E992" s="1"/>
    </row>
    <row r="993" spans="5:5" ht="15.75" customHeight="1">
      <c r="E993" s="1"/>
    </row>
  </sheetData>
  <mergeCells count="8">
    <mergeCell ref="D27:E27"/>
    <mergeCell ref="G27:H27"/>
    <mergeCell ref="H6:K6"/>
    <mergeCell ref="H7:I7"/>
    <mergeCell ref="J7:K7"/>
    <mergeCell ref="E12:J12"/>
    <mergeCell ref="D26:E26"/>
    <mergeCell ref="G26:H26"/>
  </mergeCells>
  <pageMargins left="0.25" right="0.25" top="0.75" bottom="0.75" header="0" footer="0"/>
  <pageSetup paperSize="9" scale="6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outlinePr summaryBelow="0" summaryRight="0"/>
    <pageSetUpPr fitToPage="1"/>
  </sheetPr>
  <dimension ref="B1:O1000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5" width="15.7109375" customWidth="1"/>
    <col min="16" max="26" width="10.7109375" customWidth="1"/>
  </cols>
  <sheetData>
    <row r="1" spans="2:14">
      <c r="E1" s="1"/>
    </row>
    <row r="2" spans="2:14" ht="31.5">
      <c r="D2" s="2"/>
      <c r="E2" s="3"/>
      <c r="F2" s="4" t="s">
        <v>0</v>
      </c>
      <c r="G2" s="5"/>
      <c r="H2" s="6"/>
    </row>
    <row r="3" spans="2:14" ht="31.5">
      <c r="D3" s="2"/>
      <c r="E3" s="7"/>
      <c r="F3" s="8" t="s">
        <v>1</v>
      </c>
      <c r="G3" s="5"/>
      <c r="H3" s="9"/>
      <c r="L3" s="77" t="s">
        <v>1312</v>
      </c>
    </row>
    <row r="4" spans="2:14">
      <c r="E4" s="1"/>
    </row>
    <row r="5" spans="2:14">
      <c r="B5" s="10"/>
      <c r="E5" s="1"/>
    </row>
    <row r="6" spans="2:14">
      <c r="B6" s="10"/>
      <c r="E6" s="1"/>
      <c r="H6" s="688" t="s">
        <v>2</v>
      </c>
      <c r="I6" s="683"/>
      <c r="J6" s="683"/>
      <c r="K6" s="684"/>
    </row>
    <row r="7" spans="2:14">
      <c r="B7" s="10" t="s">
        <v>3</v>
      </c>
      <c r="C7" s="11" t="s">
        <v>4</v>
      </c>
      <c r="E7" s="1"/>
      <c r="H7" s="689" t="s">
        <v>199</v>
      </c>
      <c r="I7" s="684"/>
      <c r="J7" s="689" t="s">
        <v>200</v>
      </c>
      <c r="K7" s="684"/>
    </row>
    <row r="8" spans="2:14">
      <c r="B8" s="10" t="s">
        <v>7</v>
      </c>
      <c r="C8" s="11" t="s">
        <v>201</v>
      </c>
      <c r="E8" s="1"/>
    </row>
    <row r="9" spans="2:14">
      <c r="B9" s="10" t="s">
        <v>9</v>
      </c>
      <c r="C9" s="11" t="s">
        <v>10</v>
      </c>
      <c r="E9" s="1"/>
    </row>
    <row r="10" spans="2:14">
      <c r="B10" s="10" t="s">
        <v>11</v>
      </c>
      <c r="D10" s="11" t="s">
        <v>12</v>
      </c>
      <c r="E10" s="1"/>
    </row>
    <row r="11" spans="2:14">
      <c r="E11" s="1"/>
    </row>
    <row r="12" spans="2:14" ht="15.75">
      <c r="E12" s="686" t="s">
        <v>13</v>
      </c>
      <c r="F12" s="687"/>
      <c r="G12" s="687"/>
      <c r="H12" s="687"/>
      <c r="I12" s="687"/>
      <c r="J12" s="687"/>
    </row>
    <row r="13" spans="2:14" ht="24.95" customHeight="1">
      <c r="B13" s="12" t="s">
        <v>14</v>
      </c>
      <c r="C13" s="12" t="s">
        <v>15</v>
      </c>
      <c r="D13" s="12" t="s">
        <v>16</v>
      </c>
      <c r="E13" s="13" t="s">
        <v>17</v>
      </c>
      <c r="F13" s="12" t="s">
        <v>18</v>
      </c>
      <c r="G13" s="12" t="s">
        <v>19</v>
      </c>
      <c r="H13" s="12" t="s">
        <v>20</v>
      </c>
      <c r="I13" s="12" t="s">
        <v>21</v>
      </c>
      <c r="J13" s="12" t="s">
        <v>22</v>
      </c>
      <c r="K13" s="12" t="s">
        <v>23</v>
      </c>
      <c r="L13" s="379" t="s">
        <v>4297</v>
      </c>
      <c r="M13" s="562" t="s">
        <v>4305</v>
      </c>
      <c r="N13" s="607" t="s">
        <v>4318</v>
      </c>
    </row>
    <row r="14" spans="2:14" ht="24.95" customHeight="1">
      <c r="B14" s="14">
        <v>1</v>
      </c>
      <c r="C14" s="56">
        <v>104</v>
      </c>
      <c r="D14" s="56" t="s">
        <v>202</v>
      </c>
      <c r="E14" s="15" t="s">
        <v>203</v>
      </c>
      <c r="F14" s="56" t="s">
        <v>1301</v>
      </c>
      <c r="G14" s="14" t="s">
        <v>28</v>
      </c>
      <c r="H14" s="14" t="s">
        <v>204</v>
      </c>
      <c r="I14" s="14" t="s">
        <v>201</v>
      </c>
      <c r="J14" s="14" t="s">
        <v>201</v>
      </c>
      <c r="K14" s="21">
        <v>6324</v>
      </c>
      <c r="L14" s="14">
        <v>252</v>
      </c>
    </row>
    <row r="15" spans="2:14" ht="24.95" customHeight="1">
      <c r="B15" s="14">
        <v>2</v>
      </c>
      <c r="C15" s="56">
        <v>146</v>
      </c>
      <c r="D15" s="56" t="s">
        <v>205</v>
      </c>
      <c r="E15" s="15" t="s">
        <v>206</v>
      </c>
      <c r="F15" s="56" t="s">
        <v>207</v>
      </c>
      <c r="G15" s="14" t="s">
        <v>28</v>
      </c>
      <c r="H15" s="14" t="s">
        <v>208</v>
      </c>
      <c r="I15" s="14" t="s">
        <v>201</v>
      </c>
      <c r="J15" s="14" t="s">
        <v>201</v>
      </c>
      <c r="K15" s="59">
        <v>4807</v>
      </c>
      <c r="L15" s="14">
        <v>253</v>
      </c>
    </row>
    <row r="16" spans="2:14" ht="24.95" customHeight="1">
      <c r="B16" s="14">
        <v>3</v>
      </c>
      <c r="C16" s="56">
        <v>147</v>
      </c>
      <c r="D16" s="56" t="s">
        <v>209</v>
      </c>
      <c r="E16" s="15" t="s">
        <v>210</v>
      </c>
      <c r="F16" s="56" t="s">
        <v>211</v>
      </c>
      <c r="G16" s="14" t="s">
        <v>28</v>
      </c>
      <c r="H16" s="14" t="s">
        <v>212</v>
      </c>
      <c r="I16" s="14" t="s">
        <v>201</v>
      </c>
      <c r="J16" s="14" t="s">
        <v>201</v>
      </c>
      <c r="K16" s="21">
        <v>4807</v>
      </c>
      <c r="L16" s="14">
        <v>254</v>
      </c>
    </row>
    <row r="17" spans="2:15" ht="24.95" customHeight="1">
      <c r="B17" s="14">
        <v>4</v>
      </c>
      <c r="C17" s="56">
        <v>216</v>
      </c>
      <c r="D17" s="56" t="s">
        <v>213</v>
      </c>
      <c r="E17" s="15" t="s">
        <v>214</v>
      </c>
      <c r="F17" s="56" t="s">
        <v>215</v>
      </c>
      <c r="G17" s="14" t="s">
        <v>28</v>
      </c>
      <c r="H17" s="14" t="s">
        <v>212</v>
      </c>
      <c r="I17" s="14" t="s">
        <v>201</v>
      </c>
      <c r="J17" s="14" t="s">
        <v>201</v>
      </c>
      <c r="K17" s="21">
        <v>6740</v>
      </c>
      <c r="L17" s="14">
        <v>255</v>
      </c>
    </row>
    <row r="18" spans="2:15" ht="24.95" customHeight="1">
      <c r="B18" s="14">
        <v>5</v>
      </c>
      <c r="C18" s="56">
        <v>247</v>
      </c>
      <c r="D18" s="56" t="s">
        <v>216</v>
      </c>
      <c r="E18" s="15" t="s">
        <v>217</v>
      </c>
      <c r="F18" s="56" t="s">
        <v>218</v>
      </c>
      <c r="G18" s="14" t="s">
        <v>28</v>
      </c>
      <c r="H18" s="14" t="s">
        <v>219</v>
      </c>
      <c r="I18" s="14" t="s">
        <v>201</v>
      </c>
      <c r="J18" s="14" t="s">
        <v>201</v>
      </c>
      <c r="K18" s="21">
        <v>5974</v>
      </c>
      <c r="L18" s="14">
        <v>256</v>
      </c>
    </row>
    <row r="19" spans="2:15" ht="24.95" customHeight="1">
      <c r="B19" s="14">
        <v>6</v>
      </c>
      <c r="C19" s="56">
        <v>364</v>
      </c>
      <c r="D19" s="56" t="s">
        <v>220</v>
      </c>
      <c r="E19" s="15" t="s">
        <v>221</v>
      </c>
      <c r="F19" s="56" t="s">
        <v>222</v>
      </c>
      <c r="G19" s="14" t="s">
        <v>28</v>
      </c>
      <c r="H19" s="14" t="s">
        <v>219</v>
      </c>
      <c r="I19" s="14" t="s">
        <v>201</v>
      </c>
      <c r="J19" s="14" t="s">
        <v>201</v>
      </c>
      <c r="K19" s="21">
        <v>3500</v>
      </c>
      <c r="L19" s="14">
        <v>257</v>
      </c>
    </row>
    <row r="20" spans="2:15" ht="24.95" customHeight="1">
      <c r="B20" s="56">
        <v>7</v>
      </c>
      <c r="C20" s="56">
        <v>639</v>
      </c>
      <c r="D20" s="56" t="s">
        <v>223</v>
      </c>
      <c r="E20" s="15" t="s">
        <v>224</v>
      </c>
      <c r="F20" s="56" t="s">
        <v>225</v>
      </c>
      <c r="G20" s="14" t="s">
        <v>28</v>
      </c>
      <c r="H20" s="56" t="s">
        <v>226</v>
      </c>
      <c r="I20" s="14" t="s">
        <v>201</v>
      </c>
      <c r="J20" s="14" t="s">
        <v>201</v>
      </c>
      <c r="K20" s="55">
        <v>6192</v>
      </c>
      <c r="L20" s="56">
        <v>258</v>
      </c>
    </row>
    <row r="21" spans="2:15" ht="24.95" customHeight="1">
      <c r="B21" s="56">
        <v>8</v>
      </c>
      <c r="C21" s="56">
        <v>643</v>
      </c>
      <c r="D21" s="56" t="s">
        <v>227</v>
      </c>
      <c r="E21" s="15" t="s">
        <v>228</v>
      </c>
      <c r="F21" s="56" t="s">
        <v>229</v>
      </c>
      <c r="G21" s="14" t="s">
        <v>28</v>
      </c>
      <c r="H21" s="56" t="s">
        <v>230</v>
      </c>
      <c r="I21" s="14" t="s">
        <v>201</v>
      </c>
      <c r="J21" s="14" t="s">
        <v>201</v>
      </c>
      <c r="K21" s="55">
        <v>6949</v>
      </c>
      <c r="L21" s="56">
        <v>259</v>
      </c>
    </row>
    <row r="22" spans="2:15" ht="24.95" customHeight="1">
      <c r="B22" s="56">
        <v>9</v>
      </c>
      <c r="C22" s="56">
        <v>739</v>
      </c>
      <c r="D22" s="56" t="s">
        <v>231</v>
      </c>
      <c r="E22" s="15" t="s">
        <v>232</v>
      </c>
      <c r="F22" s="56" t="s">
        <v>233</v>
      </c>
      <c r="G22" s="14" t="s">
        <v>28</v>
      </c>
      <c r="H22" s="56" t="s">
        <v>230</v>
      </c>
      <c r="I22" s="14" t="s">
        <v>201</v>
      </c>
      <c r="J22" s="14" t="s">
        <v>201</v>
      </c>
      <c r="K22" s="55">
        <v>5699</v>
      </c>
      <c r="L22" s="56">
        <v>260</v>
      </c>
    </row>
    <row r="23" spans="2:15" ht="24.95" customHeight="1">
      <c r="B23" s="56">
        <v>10</v>
      </c>
      <c r="C23" s="56">
        <v>777</v>
      </c>
      <c r="D23" s="56" t="s">
        <v>234</v>
      </c>
      <c r="E23" s="15" t="s">
        <v>235</v>
      </c>
      <c r="F23" s="56" t="s">
        <v>236</v>
      </c>
      <c r="G23" s="14" t="s">
        <v>28</v>
      </c>
      <c r="H23" s="56" t="s">
        <v>237</v>
      </c>
      <c r="I23" s="14" t="s">
        <v>201</v>
      </c>
      <c r="J23" s="14" t="s">
        <v>201</v>
      </c>
      <c r="K23" s="55">
        <v>6792</v>
      </c>
      <c r="L23" s="56">
        <v>261</v>
      </c>
    </row>
    <row r="24" spans="2:15" ht="24.95" customHeight="1">
      <c r="B24" s="56">
        <v>11</v>
      </c>
      <c r="C24" s="56">
        <v>877</v>
      </c>
      <c r="D24" s="56" t="s">
        <v>238</v>
      </c>
      <c r="E24" s="15" t="s">
        <v>239</v>
      </c>
      <c r="F24" s="56" t="s">
        <v>240</v>
      </c>
      <c r="G24" s="14" t="s">
        <v>28</v>
      </c>
      <c r="H24" s="56" t="s">
        <v>219</v>
      </c>
      <c r="I24" s="14" t="s">
        <v>201</v>
      </c>
      <c r="J24" s="14" t="s">
        <v>201</v>
      </c>
      <c r="K24" s="55">
        <v>5795</v>
      </c>
      <c r="L24" s="56">
        <v>262</v>
      </c>
    </row>
    <row r="25" spans="2:15" ht="24.95" customHeight="1">
      <c r="B25" s="56">
        <v>12</v>
      </c>
      <c r="C25" s="56">
        <v>878</v>
      </c>
      <c r="D25" s="56" t="s">
        <v>241</v>
      </c>
      <c r="E25" s="15" t="s">
        <v>242</v>
      </c>
      <c r="F25" s="56" t="s">
        <v>243</v>
      </c>
      <c r="G25" s="14" t="s">
        <v>28</v>
      </c>
      <c r="H25" s="56" t="s">
        <v>219</v>
      </c>
      <c r="I25" s="14" t="s">
        <v>201</v>
      </c>
      <c r="J25" s="14" t="s">
        <v>201</v>
      </c>
      <c r="K25" s="55">
        <v>5795</v>
      </c>
      <c r="L25" s="56">
        <v>263</v>
      </c>
    </row>
    <row r="26" spans="2:15" ht="24.95" customHeight="1">
      <c r="B26" s="56">
        <v>13</v>
      </c>
      <c r="C26" s="56">
        <v>4498</v>
      </c>
      <c r="D26" s="56" t="s">
        <v>244</v>
      </c>
      <c r="E26" s="15" t="s">
        <v>245</v>
      </c>
      <c r="F26" s="56" t="s">
        <v>246</v>
      </c>
      <c r="G26" s="14" t="s">
        <v>28</v>
      </c>
      <c r="H26" s="56" t="s">
        <v>80</v>
      </c>
      <c r="I26" s="14" t="s">
        <v>201</v>
      </c>
      <c r="J26" s="14" t="s">
        <v>201</v>
      </c>
      <c r="K26" s="55">
        <v>6676</v>
      </c>
      <c r="L26" s="56">
        <v>264</v>
      </c>
    </row>
    <row r="27" spans="2:15" ht="24.95" customHeight="1">
      <c r="B27" s="56">
        <v>14</v>
      </c>
      <c r="C27" s="56">
        <v>4499</v>
      </c>
      <c r="D27" s="56" t="s">
        <v>247</v>
      </c>
      <c r="E27" s="15" t="s">
        <v>248</v>
      </c>
      <c r="F27" s="56" t="s">
        <v>249</v>
      </c>
      <c r="G27" s="14" t="s">
        <v>28</v>
      </c>
      <c r="H27" s="56" t="s">
        <v>250</v>
      </c>
      <c r="I27" s="14" t="s">
        <v>201</v>
      </c>
      <c r="J27" s="14" t="s">
        <v>201</v>
      </c>
      <c r="K27" s="55">
        <v>6366</v>
      </c>
      <c r="L27" s="56">
        <v>265</v>
      </c>
    </row>
    <row r="28" spans="2:15" ht="24.95" customHeight="1">
      <c r="B28" s="56">
        <v>15</v>
      </c>
      <c r="C28" s="56">
        <v>4505</v>
      </c>
      <c r="D28" s="56" t="s">
        <v>251</v>
      </c>
      <c r="E28" s="15" t="s">
        <v>252</v>
      </c>
      <c r="F28" s="56" t="s">
        <v>253</v>
      </c>
      <c r="G28" s="14" t="s">
        <v>28</v>
      </c>
      <c r="H28" s="56" t="s">
        <v>80</v>
      </c>
      <c r="I28" s="14" t="s">
        <v>201</v>
      </c>
      <c r="J28" s="14" t="s">
        <v>201</v>
      </c>
      <c r="K28" s="59">
        <v>6558</v>
      </c>
      <c r="L28" s="56">
        <v>266</v>
      </c>
      <c r="M28" s="563">
        <f>SUM(K14:K28)</f>
        <v>88974</v>
      </c>
      <c r="N28" s="563">
        <v>88974</v>
      </c>
      <c r="O28" s="563">
        <f>M28-N28</f>
        <v>0</v>
      </c>
    </row>
    <row r="29" spans="2:15" ht="24.95" customHeight="1">
      <c r="B29" s="60"/>
      <c r="C29" s="60"/>
      <c r="D29" s="60"/>
      <c r="E29" s="61"/>
      <c r="F29" s="60"/>
      <c r="G29" s="60"/>
      <c r="H29" s="60"/>
      <c r="I29" s="62" t="s">
        <v>63</v>
      </c>
      <c r="J29" s="60"/>
      <c r="K29" s="63">
        <f>SUM(K14:K28)</f>
        <v>88974</v>
      </c>
      <c r="L29" s="60"/>
    </row>
    <row r="30" spans="2:15" ht="24.95" customHeight="1">
      <c r="E30" s="1"/>
      <c r="K30" s="75"/>
    </row>
    <row r="31" spans="2:15" ht="15.75" customHeight="1">
      <c r="E31" s="1"/>
    </row>
    <row r="32" spans="2:1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>
      <c r="E202" s="1"/>
    </row>
    <row r="203" spans="5:5" ht="15.75" customHeight="1">
      <c r="E203" s="1"/>
    </row>
    <row r="204" spans="5:5" ht="15.75" customHeight="1">
      <c r="E204" s="1"/>
    </row>
    <row r="205" spans="5:5" ht="15.75" customHeight="1">
      <c r="E205" s="1"/>
    </row>
    <row r="206" spans="5:5" ht="15.75" customHeight="1">
      <c r="E206" s="1"/>
    </row>
    <row r="207" spans="5:5" ht="15.75" customHeight="1">
      <c r="E207" s="1"/>
    </row>
    <row r="208" spans="5:5" ht="15.75" customHeight="1">
      <c r="E208" s="1"/>
    </row>
    <row r="209" spans="5:5" ht="15.75" customHeight="1">
      <c r="E209" s="1"/>
    </row>
    <row r="210" spans="5:5" ht="15.75" customHeight="1">
      <c r="E210" s="1"/>
    </row>
    <row r="211" spans="5:5" ht="15.75" customHeight="1">
      <c r="E211" s="1"/>
    </row>
    <row r="212" spans="5:5" ht="15.75" customHeight="1">
      <c r="E212" s="1"/>
    </row>
    <row r="213" spans="5:5" ht="15.75" customHeight="1">
      <c r="E213" s="1"/>
    </row>
    <row r="214" spans="5:5" ht="15.75" customHeight="1">
      <c r="E214" s="1"/>
    </row>
    <row r="215" spans="5:5" ht="15.75" customHeight="1">
      <c r="E215" s="1"/>
    </row>
    <row r="216" spans="5:5" ht="15.75" customHeight="1">
      <c r="E216" s="1"/>
    </row>
    <row r="217" spans="5:5" ht="15.75" customHeight="1">
      <c r="E217" s="1"/>
    </row>
    <row r="218" spans="5:5" ht="15.75" customHeight="1">
      <c r="E218" s="1"/>
    </row>
    <row r="219" spans="5:5" ht="15.75" customHeight="1">
      <c r="E219" s="1"/>
    </row>
    <row r="220" spans="5:5" ht="15.75" customHeight="1">
      <c r="E220" s="1"/>
    </row>
    <row r="221" spans="5:5" ht="15.75" customHeight="1">
      <c r="E221" s="1"/>
    </row>
    <row r="222" spans="5:5" ht="15.75" customHeight="1">
      <c r="E222" s="1"/>
    </row>
    <row r="223" spans="5:5" ht="15.75" customHeight="1">
      <c r="E223" s="1"/>
    </row>
    <row r="224" spans="5:5" ht="15.75" customHeight="1">
      <c r="E224" s="1"/>
    </row>
    <row r="225" spans="5:5" ht="15.75" customHeight="1">
      <c r="E225" s="1"/>
    </row>
    <row r="226" spans="5:5" ht="15.75" customHeight="1">
      <c r="E226" s="1"/>
    </row>
    <row r="227" spans="5:5" ht="15.75" customHeight="1">
      <c r="E227" s="1"/>
    </row>
    <row r="228" spans="5:5" ht="15.75" customHeight="1">
      <c r="E228" s="1"/>
    </row>
    <row r="229" spans="5:5" ht="15.75" customHeight="1">
      <c r="E229" s="1"/>
    </row>
    <row r="230" spans="5:5" ht="15.75" customHeight="1">
      <c r="E230" s="1"/>
    </row>
    <row r="231" spans="5:5" ht="15.75" customHeight="1">
      <c r="E231" s="1"/>
    </row>
    <row r="232" spans="5:5" ht="15.75" customHeight="1">
      <c r="E232" s="1"/>
    </row>
    <row r="233" spans="5:5" ht="15.75" customHeight="1">
      <c r="E233" s="1"/>
    </row>
    <row r="234" spans="5:5" ht="15.75" customHeight="1">
      <c r="E234" s="1"/>
    </row>
    <row r="235" spans="5:5" ht="15.75" customHeight="1">
      <c r="E235" s="1"/>
    </row>
    <row r="236" spans="5:5" ht="15.75" customHeight="1">
      <c r="E236" s="1"/>
    </row>
    <row r="237" spans="5:5" ht="15.75" customHeight="1">
      <c r="E237" s="1"/>
    </row>
    <row r="238" spans="5:5" ht="15.75" customHeight="1">
      <c r="E238" s="1"/>
    </row>
    <row r="239" spans="5:5" ht="15.75" customHeight="1">
      <c r="E239" s="1"/>
    </row>
    <row r="240" spans="5:5" ht="15.75" customHeight="1">
      <c r="E240" s="1"/>
    </row>
    <row r="241" spans="5:5" ht="15.75" customHeight="1">
      <c r="E241" s="1"/>
    </row>
    <row r="242" spans="5:5" ht="15.75" customHeight="1">
      <c r="E242" s="1"/>
    </row>
    <row r="243" spans="5:5" ht="15.75" customHeight="1">
      <c r="E243" s="1"/>
    </row>
    <row r="244" spans="5:5" ht="15.75" customHeight="1">
      <c r="E244" s="1"/>
    </row>
    <row r="245" spans="5:5" ht="15.75" customHeight="1">
      <c r="E245" s="1"/>
    </row>
    <row r="246" spans="5:5" ht="15.75" customHeight="1">
      <c r="E246" s="1"/>
    </row>
    <row r="247" spans="5:5" ht="15.75" customHeight="1">
      <c r="E247" s="1"/>
    </row>
    <row r="248" spans="5:5" ht="15.75" customHeight="1">
      <c r="E248" s="1"/>
    </row>
    <row r="249" spans="5:5" ht="15.75" customHeight="1">
      <c r="E249" s="1"/>
    </row>
    <row r="250" spans="5:5" ht="15.75" customHeight="1">
      <c r="E250" s="1"/>
    </row>
    <row r="251" spans="5:5" ht="15.75" customHeight="1">
      <c r="E251" s="1"/>
    </row>
    <row r="252" spans="5:5" ht="15.75" customHeight="1">
      <c r="E252" s="1"/>
    </row>
    <row r="253" spans="5:5" ht="15.75" customHeight="1">
      <c r="E253" s="1"/>
    </row>
    <row r="254" spans="5:5" ht="15.75" customHeight="1">
      <c r="E254" s="1"/>
    </row>
    <row r="255" spans="5:5" ht="15.75" customHeight="1">
      <c r="E255" s="1"/>
    </row>
    <row r="256" spans="5:5" ht="15.75" customHeight="1">
      <c r="E256" s="1"/>
    </row>
    <row r="257" spans="5:5" ht="15.75" customHeight="1">
      <c r="E257" s="1"/>
    </row>
    <row r="258" spans="5:5" ht="15.75" customHeight="1">
      <c r="E258" s="1"/>
    </row>
    <row r="259" spans="5:5" ht="15.75" customHeight="1">
      <c r="E259" s="1"/>
    </row>
    <row r="260" spans="5:5" ht="15.75" customHeight="1">
      <c r="E260" s="1"/>
    </row>
    <row r="261" spans="5:5" ht="15.75" customHeight="1">
      <c r="E261" s="1"/>
    </row>
    <row r="262" spans="5:5" ht="15.75" customHeight="1">
      <c r="E262" s="1"/>
    </row>
    <row r="263" spans="5:5" ht="15.75" customHeight="1">
      <c r="E263" s="1"/>
    </row>
    <row r="264" spans="5:5" ht="15.75" customHeight="1">
      <c r="E264" s="1"/>
    </row>
    <row r="265" spans="5:5" ht="15.75" customHeight="1">
      <c r="E265" s="1"/>
    </row>
    <row r="266" spans="5:5" ht="15.75" customHeight="1">
      <c r="E266" s="1"/>
    </row>
    <row r="267" spans="5:5" ht="15.75" customHeight="1">
      <c r="E267" s="1"/>
    </row>
    <row r="268" spans="5:5" ht="15.75" customHeight="1">
      <c r="E268" s="1"/>
    </row>
    <row r="269" spans="5:5" ht="15.75" customHeight="1">
      <c r="E269" s="1"/>
    </row>
    <row r="270" spans="5:5" ht="15.75" customHeight="1">
      <c r="E270" s="1"/>
    </row>
    <row r="271" spans="5:5" ht="15.75" customHeight="1">
      <c r="E271" s="1"/>
    </row>
    <row r="272" spans="5:5" ht="15.75" customHeight="1">
      <c r="E272" s="1"/>
    </row>
    <row r="273" spans="5:5" ht="15.75" customHeight="1">
      <c r="E273" s="1"/>
    </row>
    <row r="274" spans="5:5" ht="15.75" customHeight="1">
      <c r="E274" s="1"/>
    </row>
    <row r="275" spans="5:5" ht="15.75" customHeight="1">
      <c r="E275" s="1"/>
    </row>
    <row r="276" spans="5:5" ht="15.75" customHeight="1">
      <c r="E276" s="1"/>
    </row>
    <row r="277" spans="5:5" ht="15.75" customHeight="1">
      <c r="E277" s="1"/>
    </row>
    <row r="278" spans="5:5" ht="15.75" customHeight="1">
      <c r="E278" s="1"/>
    </row>
    <row r="279" spans="5:5" ht="15.75" customHeight="1">
      <c r="E279" s="1"/>
    </row>
    <row r="280" spans="5:5" ht="15.75" customHeight="1">
      <c r="E280" s="1"/>
    </row>
    <row r="281" spans="5:5" ht="15.75" customHeight="1">
      <c r="E281" s="1"/>
    </row>
    <row r="282" spans="5:5" ht="15.75" customHeight="1">
      <c r="E282" s="1"/>
    </row>
    <row r="283" spans="5:5" ht="15.75" customHeight="1">
      <c r="E283" s="1"/>
    </row>
    <row r="284" spans="5:5" ht="15.75" customHeight="1">
      <c r="E284" s="1"/>
    </row>
    <row r="285" spans="5:5" ht="15.75" customHeight="1">
      <c r="E285" s="1"/>
    </row>
    <row r="286" spans="5:5" ht="15.75" customHeight="1">
      <c r="E286" s="1"/>
    </row>
    <row r="287" spans="5:5" ht="15.75" customHeight="1">
      <c r="E287" s="1"/>
    </row>
    <row r="288" spans="5:5" ht="15.75" customHeight="1">
      <c r="E288" s="1"/>
    </row>
    <row r="289" spans="5:5" ht="15.75" customHeight="1">
      <c r="E289" s="1"/>
    </row>
    <row r="290" spans="5:5" ht="15.75" customHeight="1">
      <c r="E290" s="1"/>
    </row>
    <row r="291" spans="5:5" ht="15.75" customHeight="1">
      <c r="E291" s="1"/>
    </row>
    <row r="292" spans="5:5" ht="15.75" customHeight="1">
      <c r="E292" s="1"/>
    </row>
    <row r="293" spans="5:5" ht="15.75" customHeight="1">
      <c r="E293" s="1"/>
    </row>
    <row r="294" spans="5:5" ht="15.75" customHeight="1">
      <c r="E294" s="1"/>
    </row>
    <row r="295" spans="5:5" ht="15.75" customHeight="1">
      <c r="E295" s="1"/>
    </row>
    <row r="296" spans="5:5" ht="15.75" customHeight="1">
      <c r="E296" s="1"/>
    </row>
    <row r="297" spans="5:5" ht="15.75" customHeight="1">
      <c r="E297" s="1"/>
    </row>
    <row r="298" spans="5:5" ht="15.75" customHeight="1">
      <c r="E298" s="1"/>
    </row>
    <row r="299" spans="5:5" ht="15.75" customHeight="1">
      <c r="E299" s="1"/>
    </row>
    <row r="300" spans="5:5" ht="15.75" customHeight="1">
      <c r="E300" s="1"/>
    </row>
    <row r="301" spans="5:5" ht="15.75" customHeight="1">
      <c r="E301" s="1"/>
    </row>
    <row r="302" spans="5:5" ht="15.75" customHeight="1">
      <c r="E302" s="1"/>
    </row>
    <row r="303" spans="5:5" ht="15.75" customHeight="1">
      <c r="E303" s="1"/>
    </row>
    <row r="304" spans="5:5" ht="15.75" customHeight="1">
      <c r="E304" s="1"/>
    </row>
    <row r="305" spans="5:5" ht="15.75" customHeight="1">
      <c r="E305" s="1"/>
    </row>
    <row r="306" spans="5:5" ht="15.75" customHeight="1">
      <c r="E306" s="1"/>
    </row>
    <row r="307" spans="5:5" ht="15.75" customHeight="1">
      <c r="E307" s="1"/>
    </row>
    <row r="308" spans="5:5" ht="15.75" customHeight="1">
      <c r="E308" s="1"/>
    </row>
    <row r="309" spans="5:5" ht="15.75" customHeight="1">
      <c r="E309" s="1"/>
    </row>
    <row r="310" spans="5:5" ht="15.75" customHeight="1">
      <c r="E310" s="1"/>
    </row>
    <row r="311" spans="5:5" ht="15.75" customHeight="1">
      <c r="E311" s="1"/>
    </row>
    <row r="312" spans="5:5" ht="15.75" customHeight="1">
      <c r="E312" s="1"/>
    </row>
    <row r="313" spans="5:5" ht="15.75" customHeight="1">
      <c r="E313" s="1"/>
    </row>
    <row r="314" spans="5:5" ht="15.75" customHeight="1">
      <c r="E314" s="1"/>
    </row>
    <row r="315" spans="5:5" ht="15.75" customHeight="1">
      <c r="E315" s="1"/>
    </row>
    <row r="316" spans="5:5" ht="15.75" customHeight="1">
      <c r="E316" s="1"/>
    </row>
    <row r="317" spans="5:5" ht="15.75" customHeight="1">
      <c r="E317" s="1"/>
    </row>
    <row r="318" spans="5:5" ht="15.75" customHeight="1">
      <c r="E318" s="1"/>
    </row>
    <row r="319" spans="5:5" ht="15.75" customHeight="1">
      <c r="E319" s="1"/>
    </row>
    <row r="320" spans="5:5" ht="15.75" customHeight="1">
      <c r="E320" s="1"/>
    </row>
    <row r="321" spans="5:5" ht="15.75" customHeight="1">
      <c r="E321" s="1"/>
    </row>
    <row r="322" spans="5:5" ht="15.75" customHeight="1">
      <c r="E322" s="1"/>
    </row>
    <row r="323" spans="5:5" ht="15.75" customHeight="1">
      <c r="E323" s="1"/>
    </row>
    <row r="324" spans="5:5" ht="15.75" customHeight="1">
      <c r="E324" s="1"/>
    </row>
    <row r="325" spans="5:5" ht="15.75" customHeight="1">
      <c r="E325" s="1"/>
    </row>
    <row r="326" spans="5:5" ht="15.75" customHeight="1">
      <c r="E326" s="1"/>
    </row>
    <row r="327" spans="5:5" ht="15.75" customHeight="1">
      <c r="E327" s="1"/>
    </row>
    <row r="328" spans="5:5" ht="15.75" customHeight="1">
      <c r="E328" s="1"/>
    </row>
    <row r="329" spans="5:5" ht="15.75" customHeight="1">
      <c r="E329" s="1"/>
    </row>
    <row r="330" spans="5:5" ht="15.75" customHeight="1">
      <c r="E330" s="1"/>
    </row>
    <row r="331" spans="5:5" ht="15.75" customHeight="1">
      <c r="E331" s="1"/>
    </row>
    <row r="332" spans="5:5" ht="15.75" customHeight="1">
      <c r="E332" s="1"/>
    </row>
    <row r="333" spans="5:5" ht="15.75" customHeight="1">
      <c r="E333" s="1"/>
    </row>
    <row r="334" spans="5:5" ht="15.75" customHeight="1">
      <c r="E334" s="1"/>
    </row>
    <row r="335" spans="5:5" ht="15.75" customHeight="1">
      <c r="E335" s="1"/>
    </row>
    <row r="336" spans="5:5" ht="15.75" customHeight="1">
      <c r="E336" s="1"/>
    </row>
    <row r="337" spans="5:5" ht="15.75" customHeight="1">
      <c r="E337" s="1"/>
    </row>
    <row r="338" spans="5:5" ht="15.75" customHeight="1">
      <c r="E338" s="1"/>
    </row>
    <row r="339" spans="5:5" ht="15.75" customHeight="1">
      <c r="E339" s="1"/>
    </row>
    <row r="340" spans="5:5" ht="15.75" customHeight="1">
      <c r="E340" s="1"/>
    </row>
    <row r="341" spans="5:5" ht="15.75" customHeight="1">
      <c r="E341" s="1"/>
    </row>
    <row r="342" spans="5:5" ht="15.75" customHeight="1">
      <c r="E342" s="1"/>
    </row>
    <row r="343" spans="5:5" ht="15.75" customHeight="1">
      <c r="E343" s="1"/>
    </row>
    <row r="344" spans="5:5" ht="15.75" customHeight="1">
      <c r="E344" s="1"/>
    </row>
    <row r="345" spans="5:5" ht="15.75" customHeight="1">
      <c r="E345" s="1"/>
    </row>
    <row r="346" spans="5:5" ht="15.75" customHeight="1">
      <c r="E346" s="1"/>
    </row>
    <row r="347" spans="5:5" ht="15.75" customHeight="1">
      <c r="E347" s="1"/>
    </row>
    <row r="348" spans="5:5" ht="15.75" customHeight="1">
      <c r="E348" s="1"/>
    </row>
    <row r="349" spans="5:5" ht="15.75" customHeight="1">
      <c r="E349" s="1"/>
    </row>
    <row r="350" spans="5:5" ht="15.75" customHeight="1">
      <c r="E350" s="1"/>
    </row>
    <row r="351" spans="5:5" ht="15.75" customHeight="1">
      <c r="E351" s="1"/>
    </row>
    <row r="352" spans="5:5" ht="15.75" customHeight="1">
      <c r="E352" s="1"/>
    </row>
    <row r="353" spans="5:5" ht="15.75" customHeight="1">
      <c r="E353" s="1"/>
    </row>
    <row r="354" spans="5:5" ht="15.75" customHeight="1">
      <c r="E354" s="1"/>
    </row>
    <row r="355" spans="5:5" ht="15.75" customHeight="1">
      <c r="E355" s="1"/>
    </row>
    <row r="356" spans="5:5" ht="15.75" customHeight="1">
      <c r="E356" s="1"/>
    </row>
    <row r="357" spans="5:5" ht="15.75" customHeight="1">
      <c r="E357" s="1"/>
    </row>
    <row r="358" spans="5:5" ht="15.75" customHeight="1">
      <c r="E358" s="1"/>
    </row>
    <row r="359" spans="5:5" ht="15.75" customHeight="1">
      <c r="E359" s="1"/>
    </row>
    <row r="360" spans="5:5" ht="15.75" customHeight="1">
      <c r="E360" s="1"/>
    </row>
    <row r="361" spans="5:5" ht="15.75" customHeight="1">
      <c r="E361" s="1"/>
    </row>
    <row r="362" spans="5:5" ht="15.75" customHeight="1">
      <c r="E362" s="1"/>
    </row>
    <row r="363" spans="5:5" ht="15.75" customHeight="1">
      <c r="E363" s="1"/>
    </row>
    <row r="364" spans="5:5" ht="15.75" customHeight="1">
      <c r="E364" s="1"/>
    </row>
    <row r="365" spans="5:5" ht="15.75" customHeight="1">
      <c r="E365" s="1"/>
    </row>
    <row r="366" spans="5:5" ht="15.75" customHeight="1">
      <c r="E366" s="1"/>
    </row>
    <row r="367" spans="5:5" ht="15.75" customHeight="1">
      <c r="E367" s="1"/>
    </row>
    <row r="368" spans="5:5" ht="15.75" customHeight="1">
      <c r="E368" s="1"/>
    </row>
    <row r="369" spans="5:5" ht="15.75" customHeight="1">
      <c r="E369" s="1"/>
    </row>
    <row r="370" spans="5:5" ht="15.75" customHeight="1">
      <c r="E370" s="1"/>
    </row>
    <row r="371" spans="5:5" ht="15.75" customHeight="1">
      <c r="E371" s="1"/>
    </row>
    <row r="372" spans="5:5" ht="15.75" customHeight="1">
      <c r="E372" s="1"/>
    </row>
    <row r="373" spans="5:5" ht="15.75" customHeight="1">
      <c r="E373" s="1"/>
    </row>
    <row r="374" spans="5:5" ht="15.75" customHeight="1">
      <c r="E374" s="1"/>
    </row>
    <row r="375" spans="5:5" ht="15.75" customHeight="1">
      <c r="E375" s="1"/>
    </row>
    <row r="376" spans="5:5" ht="15.75" customHeight="1">
      <c r="E376" s="1"/>
    </row>
    <row r="377" spans="5:5" ht="15.75" customHeight="1">
      <c r="E377" s="1"/>
    </row>
    <row r="378" spans="5:5" ht="15.75" customHeight="1">
      <c r="E378" s="1"/>
    </row>
    <row r="379" spans="5:5" ht="15.75" customHeight="1">
      <c r="E379" s="1"/>
    </row>
    <row r="380" spans="5:5" ht="15.75" customHeight="1">
      <c r="E380" s="1"/>
    </row>
    <row r="381" spans="5:5" ht="15.75" customHeight="1">
      <c r="E381" s="1"/>
    </row>
    <row r="382" spans="5:5" ht="15.75" customHeight="1">
      <c r="E382" s="1"/>
    </row>
    <row r="383" spans="5:5" ht="15.75" customHeight="1">
      <c r="E383" s="1"/>
    </row>
    <row r="384" spans="5:5" ht="15.75" customHeight="1">
      <c r="E384" s="1"/>
    </row>
    <row r="385" spans="5:5" ht="15.75" customHeight="1">
      <c r="E385" s="1"/>
    </row>
    <row r="386" spans="5:5" ht="15.75" customHeight="1">
      <c r="E386" s="1"/>
    </row>
    <row r="387" spans="5:5" ht="15.75" customHeight="1">
      <c r="E387" s="1"/>
    </row>
    <row r="388" spans="5:5" ht="15.75" customHeight="1">
      <c r="E388" s="1"/>
    </row>
    <row r="389" spans="5:5" ht="15.75" customHeight="1">
      <c r="E389" s="1"/>
    </row>
    <row r="390" spans="5:5" ht="15.75" customHeight="1">
      <c r="E390" s="1"/>
    </row>
    <row r="391" spans="5:5" ht="15.75" customHeight="1">
      <c r="E391" s="1"/>
    </row>
    <row r="392" spans="5:5" ht="15.75" customHeight="1">
      <c r="E392" s="1"/>
    </row>
    <row r="393" spans="5:5" ht="15.75" customHeight="1">
      <c r="E393" s="1"/>
    </row>
    <row r="394" spans="5:5" ht="15.75" customHeight="1">
      <c r="E394" s="1"/>
    </row>
    <row r="395" spans="5:5" ht="15.75" customHeight="1">
      <c r="E395" s="1"/>
    </row>
    <row r="396" spans="5:5" ht="15.75" customHeight="1">
      <c r="E396" s="1"/>
    </row>
    <row r="397" spans="5:5" ht="15.75" customHeight="1">
      <c r="E397" s="1"/>
    </row>
    <row r="398" spans="5:5" ht="15.75" customHeight="1">
      <c r="E398" s="1"/>
    </row>
    <row r="399" spans="5:5" ht="15.75" customHeight="1">
      <c r="E399" s="1"/>
    </row>
    <row r="400" spans="5:5" ht="15.75" customHeight="1">
      <c r="E400" s="1"/>
    </row>
    <row r="401" spans="5:5" ht="15.75" customHeight="1">
      <c r="E401" s="1"/>
    </row>
    <row r="402" spans="5:5" ht="15.75" customHeight="1">
      <c r="E402" s="1"/>
    </row>
    <row r="403" spans="5:5" ht="15.75" customHeight="1">
      <c r="E403" s="1"/>
    </row>
    <row r="404" spans="5:5" ht="15.75" customHeight="1">
      <c r="E404" s="1"/>
    </row>
    <row r="405" spans="5:5" ht="15.75" customHeight="1">
      <c r="E405" s="1"/>
    </row>
    <row r="406" spans="5:5" ht="15.75" customHeight="1">
      <c r="E406" s="1"/>
    </row>
    <row r="407" spans="5:5" ht="15.75" customHeight="1">
      <c r="E407" s="1"/>
    </row>
    <row r="408" spans="5:5" ht="15.75" customHeight="1">
      <c r="E408" s="1"/>
    </row>
    <row r="409" spans="5:5" ht="15.75" customHeight="1">
      <c r="E409" s="1"/>
    </row>
    <row r="410" spans="5:5" ht="15.75" customHeight="1">
      <c r="E410" s="1"/>
    </row>
    <row r="411" spans="5:5" ht="15.75" customHeight="1">
      <c r="E411" s="1"/>
    </row>
    <row r="412" spans="5:5" ht="15.75" customHeight="1">
      <c r="E412" s="1"/>
    </row>
    <row r="413" spans="5:5" ht="15.75" customHeight="1">
      <c r="E413" s="1"/>
    </row>
    <row r="414" spans="5:5" ht="15.75" customHeight="1">
      <c r="E414" s="1"/>
    </row>
    <row r="415" spans="5:5" ht="15.75" customHeight="1">
      <c r="E415" s="1"/>
    </row>
    <row r="416" spans="5:5" ht="15.75" customHeight="1">
      <c r="E416" s="1"/>
    </row>
    <row r="417" spans="5:5" ht="15.75" customHeight="1">
      <c r="E417" s="1"/>
    </row>
    <row r="418" spans="5:5" ht="15.75" customHeight="1">
      <c r="E418" s="1"/>
    </row>
    <row r="419" spans="5:5" ht="15.75" customHeight="1">
      <c r="E419" s="1"/>
    </row>
    <row r="420" spans="5:5" ht="15.75" customHeight="1">
      <c r="E420" s="1"/>
    </row>
    <row r="421" spans="5:5" ht="15.75" customHeight="1">
      <c r="E421" s="1"/>
    </row>
    <row r="422" spans="5:5" ht="15.75" customHeight="1">
      <c r="E422" s="1"/>
    </row>
    <row r="423" spans="5:5" ht="15.75" customHeight="1">
      <c r="E423" s="1"/>
    </row>
    <row r="424" spans="5:5" ht="15.75" customHeight="1">
      <c r="E424" s="1"/>
    </row>
    <row r="425" spans="5:5" ht="15.75" customHeight="1">
      <c r="E425" s="1"/>
    </row>
    <row r="426" spans="5:5" ht="15.75" customHeight="1">
      <c r="E426" s="1"/>
    </row>
    <row r="427" spans="5:5" ht="15.75" customHeight="1">
      <c r="E427" s="1"/>
    </row>
    <row r="428" spans="5:5" ht="15.75" customHeight="1">
      <c r="E428" s="1"/>
    </row>
    <row r="429" spans="5:5" ht="15.75" customHeight="1">
      <c r="E429" s="1"/>
    </row>
    <row r="430" spans="5:5" ht="15.75" customHeight="1">
      <c r="E430" s="1"/>
    </row>
    <row r="431" spans="5:5" ht="15.75" customHeight="1">
      <c r="E431" s="1"/>
    </row>
    <row r="432" spans="5:5" ht="15.75" customHeight="1">
      <c r="E432" s="1"/>
    </row>
    <row r="433" spans="5:5" ht="15.75" customHeight="1">
      <c r="E433" s="1"/>
    </row>
    <row r="434" spans="5:5" ht="15.75" customHeight="1">
      <c r="E434" s="1"/>
    </row>
    <row r="435" spans="5:5" ht="15.75" customHeight="1">
      <c r="E435" s="1"/>
    </row>
    <row r="436" spans="5:5" ht="15.75" customHeight="1">
      <c r="E436" s="1"/>
    </row>
    <row r="437" spans="5:5" ht="15.75" customHeight="1">
      <c r="E437" s="1"/>
    </row>
    <row r="438" spans="5:5" ht="15.75" customHeight="1">
      <c r="E438" s="1"/>
    </row>
    <row r="439" spans="5:5" ht="15.75" customHeight="1">
      <c r="E439" s="1"/>
    </row>
    <row r="440" spans="5:5" ht="15.75" customHeight="1">
      <c r="E440" s="1"/>
    </row>
    <row r="441" spans="5:5" ht="15.75" customHeight="1">
      <c r="E441" s="1"/>
    </row>
    <row r="442" spans="5:5" ht="15.75" customHeight="1">
      <c r="E442" s="1"/>
    </row>
    <row r="443" spans="5:5" ht="15.75" customHeight="1">
      <c r="E443" s="1"/>
    </row>
    <row r="444" spans="5:5" ht="15.75" customHeight="1">
      <c r="E444" s="1"/>
    </row>
    <row r="445" spans="5:5" ht="15.75" customHeight="1">
      <c r="E445" s="1"/>
    </row>
    <row r="446" spans="5:5" ht="15.75" customHeight="1">
      <c r="E446" s="1"/>
    </row>
    <row r="447" spans="5:5" ht="15.75" customHeight="1">
      <c r="E447" s="1"/>
    </row>
    <row r="448" spans="5:5" ht="15.75" customHeight="1">
      <c r="E448" s="1"/>
    </row>
    <row r="449" spans="5:5" ht="15.75" customHeight="1">
      <c r="E449" s="1"/>
    </row>
    <row r="450" spans="5:5" ht="15.75" customHeight="1">
      <c r="E450" s="1"/>
    </row>
    <row r="451" spans="5:5" ht="15.75" customHeight="1">
      <c r="E451" s="1"/>
    </row>
    <row r="452" spans="5:5" ht="15.75" customHeight="1">
      <c r="E452" s="1"/>
    </row>
    <row r="453" spans="5:5" ht="15.75" customHeight="1">
      <c r="E453" s="1"/>
    </row>
    <row r="454" spans="5:5" ht="15.75" customHeight="1">
      <c r="E454" s="1"/>
    </row>
    <row r="455" spans="5:5" ht="15.75" customHeight="1">
      <c r="E455" s="1"/>
    </row>
    <row r="456" spans="5:5" ht="15.75" customHeight="1">
      <c r="E456" s="1"/>
    </row>
    <row r="457" spans="5:5" ht="15.75" customHeight="1">
      <c r="E457" s="1"/>
    </row>
    <row r="458" spans="5:5" ht="15.75" customHeight="1">
      <c r="E458" s="1"/>
    </row>
    <row r="459" spans="5:5" ht="15.75" customHeight="1">
      <c r="E459" s="1"/>
    </row>
    <row r="460" spans="5:5" ht="15.75" customHeight="1">
      <c r="E460" s="1"/>
    </row>
    <row r="461" spans="5:5" ht="15.75" customHeight="1">
      <c r="E461" s="1"/>
    </row>
    <row r="462" spans="5:5" ht="15.75" customHeight="1">
      <c r="E462" s="1"/>
    </row>
    <row r="463" spans="5:5" ht="15.75" customHeight="1">
      <c r="E463" s="1"/>
    </row>
    <row r="464" spans="5:5" ht="15.75" customHeight="1">
      <c r="E464" s="1"/>
    </row>
    <row r="465" spans="5:5" ht="15.75" customHeight="1">
      <c r="E465" s="1"/>
    </row>
    <row r="466" spans="5:5" ht="15.75" customHeight="1">
      <c r="E466" s="1"/>
    </row>
    <row r="467" spans="5:5" ht="15.75" customHeight="1">
      <c r="E467" s="1"/>
    </row>
    <row r="468" spans="5:5" ht="15.75" customHeight="1">
      <c r="E468" s="1"/>
    </row>
    <row r="469" spans="5:5" ht="15.75" customHeight="1">
      <c r="E469" s="1"/>
    </row>
    <row r="470" spans="5:5" ht="15.75" customHeight="1">
      <c r="E470" s="1"/>
    </row>
    <row r="471" spans="5:5" ht="15.75" customHeight="1">
      <c r="E471" s="1"/>
    </row>
    <row r="472" spans="5:5" ht="15.75" customHeight="1">
      <c r="E472" s="1"/>
    </row>
    <row r="473" spans="5:5" ht="15.75" customHeight="1">
      <c r="E473" s="1"/>
    </row>
    <row r="474" spans="5:5" ht="15.75" customHeight="1">
      <c r="E474" s="1"/>
    </row>
    <row r="475" spans="5:5" ht="15.75" customHeight="1">
      <c r="E475" s="1"/>
    </row>
    <row r="476" spans="5:5" ht="15.75" customHeight="1">
      <c r="E476" s="1"/>
    </row>
    <row r="477" spans="5:5" ht="15.75" customHeight="1">
      <c r="E477" s="1"/>
    </row>
    <row r="478" spans="5:5" ht="15.75" customHeight="1">
      <c r="E478" s="1"/>
    </row>
    <row r="479" spans="5:5" ht="15.75" customHeight="1">
      <c r="E479" s="1"/>
    </row>
    <row r="480" spans="5:5" ht="15.75" customHeight="1">
      <c r="E480" s="1"/>
    </row>
    <row r="481" spans="5:5" ht="15.75" customHeight="1">
      <c r="E481" s="1"/>
    </row>
    <row r="482" spans="5:5" ht="15.75" customHeight="1">
      <c r="E482" s="1"/>
    </row>
    <row r="483" spans="5:5" ht="15.75" customHeight="1">
      <c r="E483" s="1"/>
    </row>
    <row r="484" spans="5:5" ht="15.75" customHeight="1">
      <c r="E484" s="1"/>
    </row>
    <row r="485" spans="5:5" ht="15.75" customHeight="1">
      <c r="E485" s="1"/>
    </row>
    <row r="486" spans="5:5" ht="15.75" customHeight="1">
      <c r="E486" s="1"/>
    </row>
    <row r="487" spans="5:5" ht="15.75" customHeight="1">
      <c r="E487" s="1"/>
    </row>
    <row r="488" spans="5:5" ht="15.75" customHeight="1">
      <c r="E488" s="1"/>
    </row>
    <row r="489" spans="5:5" ht="15.75" customHeight="1">
      <c r="E489" s="1"/>
    </row>
    <row r="490" spans="5:5" ht="15.75" customHeight="1">
      <c r="E490" s="1"/>
    </row>
    <row r="491" spans="5:5" ht="15.75" customHeight="1">
      <c r="E491" s="1"/>
    </row>
    <row r="492" spans="5:5" ht="15.75" customHeight="1">
      <c r="E492" s="1"/>
    </row>
    <row r="493" spans="5:5" ht="15.75" customHeight="1">
      <c r="E493" s="1"/>
    </row>
    <row r="494" spans="5:5" ht="15.75" customHeight="1">
      <c r="E494" s="1"/>
    </row>
    <row r="495" spans="5:5" ht="15.75" customHeight="1">
      <c r="E495" s="1"/>
    </row>
    <row r="496" spans="5:5" ht="15.75" customHeight="1">
      <c r="E496" s="1"/>
    </row>
    <row r="497" spans="5:5" ht="15.75" customHeight="1">
      <c r="E497" s="1"/>
    </row>
    <row r="498" spans="5:5" ht="15.75" customHeight="1">
      <c r="E498" s="1"/>
    </row>
    <row r="499" spans="5:5" ht="15.75" customHeight="1">
      <c r="E499" s="1"/>
    </row>
    <row r="500" spans="5:5" ht="15.75" customHeight="1">
      <c r="E500" s="1"/>
    </row>
    <row r="501" spans="5:5" ht="15.75" customHeight="1">
      <c r="E501" s="1"/>
    </row>
    <row r="502" spans="5:5" ht="15.75" customHeight="1">
      <c r="E502" s="1"/>
    </row>
    <row r="503" spans="5:5" ht="15.75" customHeight="1">
      <c r="E503" s="1"/>
    </row>
    <row r="504" spans="5:5" ht="15.75" customHeight="1">
      <c r="E504" s="1"/>
    </row>
    <row r="505" spans="5:5" ht="15.75" customHeight="1">
      <c r="E505" s="1"/>
    </row>
    <row r="506" spans="5:5" ht="15.75" customHeight="1">
      <c r="E506" s="1"/>
    </row>
    <row r="507" spans="5:5" ht="15.75" customHeight="1">
      <c r="E507" s="1"/>
    </row>
    <row r="508" spans="5:5" ht="15.75" customHeight="1">
      <c r="E508" s="1"/>
    </row>
    <row r="509" spans="5:5" ht="15.75" customHeight="1">
      <c r="E509" s="1"/>
    </row>
    <row r="510" spans="5:5" ht="15.75" customHeight="1">
      <c r="E510" s="1"/>
    </row>
    <row r="511" spans="5:5" ht="15.75" customHeight="1">
      <c r="E511" s="1"/>
    </row>
    <row r="512" spans="5:5" ht="15.75" customHeight="1">
      <c r="E512" s="1"/>
    </row>
    <row r="513" spans="5:5" ht="15.75" customHeight="1">
      <c r="E513" s="1"/>
    </row>
    <row r="514" spans="5:5" ht="15.75" customHeight="1">
      <c r="E514" s="1"/>
    </row>
    <row r="515" spans="5:5" ht="15.75" customHeight="1">
      <c r="E515" s="1"/>
    </row>
    <row r="516" spans="5:5" ht="15.75" customHeight="1">
      <c r="E516" s="1"/>
    </row>
    <row r="517" spans="5:5" ht="15.75" customHeight="1">
      <c r="E517" s="1"/>
    </row>
    <row r="518" spans="5:5" ht="15.75" customHeight="1">
      <c r="E518" s="1"/>
    </row>
    <row r="519" spans="5:5" ht="15.75" customHeight="1">
      <c r="E519" s="1"/>
    </row>
    <row r="520" spans="5:5" ht="15.75" customHeight="1">
      <c r="E520" s="1"/>
    </row>
    <row r="521" spans="5:5" ht="15.75" customHeight="1">
      <c r="E521" s="1"/>
    </row>
    <row r="522" spans="5:5" ht="15.75" customHeight="1">
      <c r="E522" s="1"/>
    </row>
    <row r="523" spans="5:5" ht="15.75" customHeight="1">
      <c r="E523" s="1"/>
    </row>
    <row r="524" spans="5:5" ht="15.75" customHeight="1">
      <c r="E524" s="1"/>
    </row>
    <row r="525" spans="5:5" ht="15.75" customHeight="1">
      <c r="E525" s="1"/>
    </row>
    <row r="526" spans="5:5" ht="15.75" customHeight="1">
      <c r="E526" s="1"/>
    </row>
    <row r="527" spans="5:5" ht="15.75" customHeight="1">
      <c r="E527" s="1"/>
    </row>
    <row r="528" spans="5:5" ht="15.75" customHeight="1">
      <c r="E528" s="1"/>
    </row>
    <row r="529" spans="5:5" ht="15.75" customHeight="1">
      <c r="E529" s="1"/>
    </row>
    <row r="530" spans="5:5" ht="15.75" customHeight="1">
      <c r="E530" s="1"/>
    </row>
    <row r="531" spans="5:5" ht="15.75" customHeight="1">
      <c r="E531" s="1"/>
    </row>
    <row r="532" spans="5:5" ht="15.75" customHeight="1">
      <c r="E532" s="1"/>
    </row>
    <row r="533" spans="5:5" ht="15.75" customHeight="1">
      <c r="E533" s="1"/>
    </row>
    <row r="534" spans="5:5" ht="15.75" customHeight="1">
      <c r="E534" s="1"/>
    </row>
    <row r="535" spans="5:5" ht="15.75" customHeight="1">
      <c r="E535" s="1"/>
    </row>
    <row r="536" spans="5:5" ht="15.75" customHeight="1">
      <c r="E536" s="1"/>
    </row>
    <row r="537" spans="5:5" ht="15.75" customHeight="1">
      <c r="E537" s="1"/>
    </row>
    <row r="538" spans="5:5" ht="15.75" customHeight="1">
      <c r="E538" s="1"/>
    </row>
    <row r="539" spans="5:5" ht="15.75" customHeight="1">
      <c r="E539" s="1"/>
    </row>
    <row r="540" spans="5:5" ht="15.75" customHeight="1">
      <c r="E540" s="1"/>
    </row>
    <row r="541" spans="5:5" ht="15.75" customHeight="1">
      <c r="E541" s="1"/>
    </row>
    <row r="542" spans="5:5" ht="15.75" customHeight="1">
      <c r="E542" s="1"/>
    </row>
    <row r="543" spans="5:5" ht="15.75" customHeight="1">
      <c r="E543" s="1"/>
    </row>
    <row r="544" spans="5:5" ht="15.75" customHeight="1">
      <c r="E544" s="1"/>
    </row>
    <row r="545" spans="5:5" ht="15.75" customHeight="1">
      <c r="E545" s="1"/>
    </row>
    <row r="546" spans="5:5" ht="15.75" customHeight="1">
      <c r="E546" s="1"/>
    </row>
    <row r="547" spans="5:5" ht="15.75" customHeight="1">
      <c r="E547" s="1"/>
    </row>
    <row r="548" spans="5:5" ht="15.75" customHeight="1">
      <c r="E548" s="1"/>
    </row>
    <row r="549" spans="5:5" ht="15.75" customHeight="1">
      <c r="E549" s="1"/>
    </row>
    <row r="550" spans="5:5" ht="15.75" customHeight="1">
      <c r="E550" s="1"/>
    </row>
    <row r="551" spans="5:5" ht="15.75" customHeight="1">
      <c r="E551" s="1"/>
    </row>
    <row r="552" spans="5:5" ht="15.75" customHeight="1">
      <c r="E552" s="1"/>
    </row>
    <row r="553" spans="5:5" ht="15.75" customHeight="1">
      <c r="E553" s="1"/>
    </row>
    <row r="554" spans="5:5" ht="15.75" customHeight="1">
      <c r="E554" s="1"/>
    </row>
    <row r="555" spans="5:5" ht="15.75" customHeight="1">
      <c r="E555" s="1"/>
    </row>
    <row r="556" spans="5:5" ht="15.75" customHeight="1">
      <c r="E556" s="1"/>
    </row>
    <row r="557" spans="5:5" ht="15.75" customHeight="1">
      <c r="E557" s="1"/>
    </row>
    <row r="558" spans="5:5" ht="15.75" customHeight="1">
      <c r="E558" s="1"/>
    </row>
    <row r="559" spans="5:5" ht="15.75" customHeight="1">
      <c r="E559" s="1"/>
    </row>
    <row r="560" spans="5:5" ht="15.75" customHeight="1">
      <c r="E560" s="1"/>
    </row>
    <row r="561" spans="5:5" ht="15.75" customHeight="1">
      <c r="E561" s="1"/>
    </row>
    <row r="562" spans="5:5" ht="15.75" customHeight="1">
      <c r="E562" s="1"/>
    </row>
    <row r="563" spans="5:5" ht="15.75" customHeight="1">
      <c r="E563" s="1"/>
    </row>
    <row r="564" spans="5:5" ht="15.75" customHeight="1">
      <c r="E564" s="1"/>
    </row>
    <row r="565" spans="5:5" ht="15.75" customHeight="1">
      <c r="E565" s="1"/>
    </row>
    <row r="566" spans="5:5" ht="15.75" customHeight="1">
      <c r="E566" s="1"/>
    </row>
    <row r="567" spans="5:5" ht="15.75" customHeight="1">
      <c r="E567" s="1"/>
    </row>
    <row r="568" spans="5:5" ht="15.75" customHeight="1">
      <c r="E568" s="1"/>
    </row>
    <row r="569" spans="5:5" ht="15.75" customHeight="1">
      <c r="E569" s="1"/>
    </row>
    <row r="570" spans="5:5" ht="15.75" customHeight="1">
      <c r="E570" s="1"/>
    </row>
    <row r="571" spans="5:5" ht="15.75" customHeight="1">
      <c r="E571" s="1"/>
    </row>
    <row r="572" spans="5:5" ht="15.75" customHeight="1">
      <c r="E572" s="1"/>
    </row>
    <row r="573" spans="5:5" ht="15.75" customHeight="1">
      <c r="E573" s="1"/>
    </row>
    <row r="574" spans="5:5" ht="15.75" customHeight="1">
      <c r="E574" s="1"/>
    </row>
    <row r="575" spans="5:5" ht="15.75" customHeight="1">
      <c r="E575" s="1"/>
    </row>
    <row r="576" spans="5:5" ht="15.75" customHeight="1">
      <c r="E576" s="1"/>
    </row>
    <row r="577" spans="5:5" ht="15.75" customHeight="1">
      <c r="E577" s="1"/>
    </row>
    <row r="578" spans="5:5" ht="15.75" customHeight="1">
      <c r="E578" s="1"/>
    </row>
    <row r="579" spans="5:5" ht="15.75" customHeight="1">
      <c r="E579" s="1"/>
    </row>
    <row r="580" spans="5:5" ht="15.75" customHeight="1">
      <c r="E580" s="1"/>
    </row>
    <row r="581" spans="5:5" ht="15.75" customHeight="1">
      <c r="E581" s="1"/>
    </row>
    <row r="582" spans="5:5" ht="15.75" customHeight="1">
      <c r="E582" s="1"/>
    </row>
    <row r="583" spans="5:5" ht="15.75" customHeight="1">
      <c r="E583" s="1"/>
    </row>
    <row r="584" spans="5:5" ht="15.75" customHeight="1">
      <c r="E584" s="1"/>
    </row>
    <row r="585" spans="5:5" ht="15.75" customHeight="1">
      <c r="E585" s="1"/>
    </row>
    <row r="586" spans="5:5" ht="15.75" customHeight="1">
      <c r="E586" s="1"/>
    </row>
    <row r="587" spans="5:5" ht="15.75" customHeight="1">
      <c r="E587" s="1"/>
    </row>
    <row r="588" spans="5:5" ht="15.75" customHeight="1">
      <c r="E588" s="1"/>
    </row>
    <row r="589" spans="5:5" ht="15.75" customHeight="1">
      <c r="E589" s="1"/>
    </row>
    <row r="590" spans="5:5" ht="15.75" customHeight="1">
      <c r="E590" s="1"/>
    </row>
    <row r="591" spans="5:5" ht="15.75" customHeight="1">
      <c r="E591" s="1"/>
    </row>
    <row r="592" spans="5:5" ht="15.75" customHeight="1">
      <c r="E592" s="1"/>
    </row>
    <row r="593" spans="5:5" ht="15.75" customHeight="1">
      <c r="E593" s="1"/>
    </row>
    <row r="594" spans="5:5" ht="15.75" customHeight="1">
      <c r="E594" s="1"/>
    </row>
    <row r="595" spans="5:5" ht="15.75" customHeight="1">
      <c r="E595" s="1"/>
    </row>
    <row r="596" spans="5:5" ht="15.75" customHeight="1">
      <c r="E596" s="1"/>
    </row>
    <row r="597" spans="5:5" ht="15.75" customHeight="1">
      <c r="E597" s="1"/>
    </row>
    <row r="598" spans="5:5" ht="15.75" customHeight="1">
      <c r="E598" s="1"/>
    </row>
    <row r="599" spans="5:5" ht="15.75" customHeight="1">
      <c r="E599" s="1"/>
    </row>
    <row r="600" spans="5:5" ht="15.75" customHeight="1">
      <c r="E600" s="1"/>
    </row>
    <row r="601" spans="5:5" ht="15.75" customHeight="1">
      <c r="E601" s="1"/>
    </row>
    <row r="602" spans="5:5" ht="15.75" customHeight="1">
      <c r="E602" s="1"/>
    </row>
    <row r="603" spans="5:5" ht="15.75" customHeight="1">
      <c r="E603" s="1"/>
    </row>
    <row r="604" spans="5:5" ht="15.75" customHeight="1">
      <c r="E604" s="1"/>
    </row>
    <row r="605" spans="5:5" ht="15.75" customHeight="1">
      <c r="E605" s="1"/>
    </row>
    <row r="606" spans="5:5" ht="15.75" customHeight="1">
      <c r="E606" s="1"/>
    </row>
    <row r="607" spans="5:5" ht="15.75" customHeight="1">
      <c r="E607" s="1"/>
    </row>
    <row r="608" spans="5:5" ht="15.75" customHeight="1">
      <c r="E608" s="1"/>
    </row>
    <row r="609" spans="5:5" ht="15.75" customHeight="1">
      <c r="E609" s="1"/>
    </row>
    <row r="610" spans="5:5" ht="15.75" customHeight="1">
      <c r="E610" s="1"/>
    </row>
    <row r="611" spans="5:5" ht="15.75" customHeight="1">
      <c r="E611" s="1"/>
    </row>
    <row r="612" spans="5:5" ht="15.75" customHeight="1">
      <c r="E612" s="1"/>
    </row>
    <row r="613" spans="5:5" ht="15.75" customHeight="1">
      <c r="E613" s="1"/>
    </row>
    <row r="614" spans="5:5" ht="15.75" customHeight="1">
      <c r="E614" s="1"/>
    </row>
    <row r="615" spans="5:5" ht="15.75" customHeight="1">
      <c r="E615" s="1"/>
    </row>
    <row r="616" spans="5:5" ht="15.75" customHeight="1">
      <c r="E616" s="1"/>
    </row>
    <row r="617" spans="5:5" ht="15.75" customHeight="1">
      <c r="E617" s="1"/>
    </row>
    <row r="618" spans="5:5" ht="15.75" customHeight="1">
      <c r="E618" s="1"/>
    </row>
    <row r="619" spans="5:5" ht="15.75" customHeight="1">
      <c r="E619" s="1"/>
    </row>
    <row r="620" spans="5:5" ht="15.75" customHeight="1">
      <c r="E620" s="1"/>
    </row>
    <row r="621" spans="5:5" ht="15.75" customHeight="1">
      <c r="E621" s="1"/>
    </row>
    <row r="622" spans="5:5" ht="15.75" customHeight="1">
      <c r="E622" s="1"/>
    </row>
    <row r="623" spans="5:5" ht="15.75" customHeight="1">
      <c r="E623" s="1"/>
    </row>
    <row r="624" spans="5:5" ht="15.75" customHeight="1">
      <c r="E624" s="1"/>
    </row>
    <row r="625" spans="5:5" ht="15.75" customHeight="1">
      <c r="E625" s="1"/>
    </row>
    <row r="626" spans="5:5" ht="15.75" customHeight="1">
      <c r="E626" s="1"/>
    </row>
    <row r="627" spans="5:5" ht="15.75" customHeight="1">
      <c r="E627" s="1"/>
    </row>
    <row r="628" spans="5:5" ht="15.75" customHeight="1">
      <c r="E628" s="1"/>
    </row>
    <row r="629" spans="5:5" ht="15.75" customHeight="1">
      <c r="E629" s="1"/>
    </row>
    <row r="630" spans="5:5" ht="15.75" customHeight="1">
      <c r="E630" s="1"/>
    </row>
    <row r="631" spans="5:5" ht="15.75" customHeight="1">
      <c r="E631" s="1"/>
    </row>
    <row r="632" spans="5:5" ht="15.75" customHeight="1">
      <c r="E632" s="1"/>
    </row>
    <row r="633" spans="5:5" ht="15.75" customHeight="1">
      <c r="E633" s="1"/>
    </row>
    <row r="634" spans="5:5" ht="15.75" customHeight="1">
      <c r="E634" s="1"/>
    </row>
    <row r="635" spans="5:5" ht="15.75" customHeight="1">
      <c r="E635" s="1"/>
    </row>
    <row r="636" spans="5:5" ht="15.75" customHeight="1">
      <c r="E636" s="1"/>
    </row>
    <row r="637" spans="5:5" ht="15.75" customHeight="1">
      <c r="E637" s="1"/>
    </row>
    <row r="638" spans="5:5" ht="15.75" customHeight="1">
      <c r="E638" s="1"/>
    </row>
    <row r="639" spans="5:5" ht="15.75" customHeight="1">
      <c r="E639" s="1"/>
    </row>
    <row r="640" spans="5:5" ht="15.75" customHeight="1">
      <c r="E640" s="1"/>
    </row>
    <row r="641" spans="5:5" ht="15.75" customHeight="1">
      <c r="E641" s="1"/>
    </row>
    <row r="642" spans="5:5" ht="15.75" customHeight="1">
      <c r="E642" s="1"/>
    </row>
    <row r="643" spans="5:5" ht="15.75" customHeight="1">
      <c r="E643" s="1"/>
    </row>
    <row r="644" spans="5:5" ht="15.75" customHeight="1">
      <c r="E644" s="1"/>
    </row>
    <row r="645" spans="5:5" ht="15.75" customHeight="1">
      <c r="E645" s="1"/>
    </row>
    <row r="646" spans="5:5" ht="15.75" customHeight="1">
      <c r="E646" s="1"/>
    </row>
    <row r="647" spans="5:5" ht="15.75" customHeight="1">
      <c r="E647" s="1"/>
    </row>
    <row r="648" spans="5:5" ht="15.75" customHeight="1">
      <c r="E648" s="1"/>
    </row>
    <row r="649" spans="5:5" ht="15.75" customHeight="1">
      <c r="E649" s="1"/>
    </row>
    <row r="650" spans="5:5" ht="15.75" customHeight="1">
      <c r="E650" s="1"/>
    </row>
    <row r="651" spans="5:5" ht="15.75" customHeight="1">
      <c r="E651" s="1"/>
    </row>
    <row r="652" spans="5:5" ht="15.75" customHeight="1">
      <c r="E652" s="1"/>
    </row>
    <row r="653" spans="5:5" ht="15.75" customHeight="1">
      <c r="E653" s="1"/>
    </row>
    <row r="654" spans="5:5" ht="15.75" customHeight="1">
      <c r="E654" s="1"/>
    </row>
    <row r="655" spans="5:5" ht="15.75" customHeight="1">
      <c r="E655" s="1"/>
    </row>
    <row r="656" spans="5:5" ht="15.75" customHeight="1">
      <c r="E656" s="1"/>
    </row>
    <row r="657" spans="5:5" ht="15.75" customHeight="1">
      <c r="E657" s="1"/>
    </row>
    <row r="658" spans="5:5" ht="15.75" customHeight="1">
      <c r="E658" s="1"/>
    </row>
    <row r="659" spans="5:5" ht="15.75" customHeight="1">
      <c r="E659" s="1"/>
    </row>
    <row r="660" spans="5:5" ht="15.75" customHeight="1">
      <c r="E660" s="1"/>
    </row>
    <row r="661" spans="5:5" ht="15.75" customHeight="1">
      <c r="E661" s="1"/>
    </row>
    <row r="662" spans="5:5" ht="15.75" customHeight="1">
      <c r="E662" s="1"/>
    </row>
    <row r="663" spans="5:5" ht="15.75" customHeight="1">
      <c r="E663" s="1"/>
    </row>
    <row r="664" spans="5:5" ht="15.75" customHeight="1">
      <c r="E664" s="1"/>
    </row>
    <row r="665" spans="5:5" ht="15.75" customHeight="1">
      <c r="E665" s="1"/>
    </row>
    <row r="666" spans="5:5" ht="15.75" customHeight="1">
      <c r="E666" s="1"/>
    </row>
    <row r="667" spans="5:5" ht="15.75" customHeight="1">
      <c r="E667" s="1"/>
    </row>
    <row r="668" spans="5:5" ht="15.75" customHeight="1">
      <c r="E668" s="1"/>
    </row>
    <row r="669" spans="5:5" ht="15.75" customHeight="1">
      <c r="E669" s="1"/>
    </row>
    <row r="670" spans="5:5" ht="15.75" customHeight="1">
      <c r="E670" s="1"/>
    </row>
    <row r="671" spans="5:5" ht="15.75" customHeight="1">
      <c r="E671" s="1"/>
    </row>
    <row r="672" spans="5:5" ht="15.75" customHeight="1">
      <c r="E672" s="1"/>
    </row>
    <row r="673" spans="5:5" ht="15.75" customHeight="1">
      <c r="E673" s="1"/>
    </row>
    <row r="674" spans="5:5" ht="15.75" customHeight="1">
      <c r="E674" s="1"/>
    </row>
    <row r="675" spans="5:5" ht="15.75" customHeight="1">
      <c r="E675" s="1"/>
    </row>
    <row r="676" spans="5:5" ht="15.75" customHeight="1">
      <c r="E676" s="1"/>
    </row>
    <row r="677" spans="5:5" ht="15.75" customHeight="1">
      <c r="E677" s="1"/>
    </row>
    <row r="678" spans="5:5" ht="15.75" customHeight="1">
      <c r="E678" s="1"/>
    </row>
    <row r="679" spans="5:5" ht="15.75" customHeight="1">
      <c r="E679" s="1"/>
    </row>
    <row r="680" spans="5:5" ht="15.75" customHeight="1">
      <c r="E680" s="1"/>
    </row>
    <row r="681" spans="5:5" ht="15.75" customHeight="1">
      <c r="E681" s="1"/>
    </row>
    <row r="682" spans="5:5" ht="15.75" customHeight="1">
      <c r="E682" s="1"/>
    </row>
    <row r="683" spans="5:5" ht="15.75" customHeight="1">
      <c r="E683" s="1"/>
    </row>
    <row r="684" spans="5:5" ht="15.75" customHeight="1">
      <c r="E684" s="1"/>
    </row>
    <row r="685" spans="5:5" ht="15.75" customHeight="1">
      <c r="E685" s="1"/>
    </row>
    <row r="686" spans="5:5" ht="15.75" customHeight="1">
      <c r="E686" s="1"/>
    </row>
    <row r="687" spans="5:5" ht="15.75" customHeight="1">
      <c r="E687" s="1"/>
    </row>
    <row r="688" spans="5:5" ht="15.75" customHeight="1">
      <c r="E688" s="1"/>
    </row>
    <row r="689" spans="5:5" ht="15.75" customHeight="1">
      <c r="E689" s="1"/>
    </row>
    <row r="690" spans="5:5" ht="15.75" customHeight="1">
      <c r="E690" s="1"/>
    </row>
    <row r="691" spans="5:5" ht="15.75" customHeight="1">
      <c r="E691" s="1"/>
    </row>
    <row r="692" spans="5:5" ht="15.75" customHeight="1">
      <c r="E692" s="1"/>
    </row>
    <row r="693" spans="5:5" ht="15.75" customHeight="1">
      <c r="E693" s="1"/>
    </row>
    <row r="694" spans="5:5" ht="15.75" customHeight="1">
      <c r="E694" s="1"/>
    </row>
    <row r="695" spans="5:5" ht="15.75" customHeight="1">
      <c r="E695" s="1"/>
    </row>
    <row r="696" spans="5:5" ht="15.75" customHeight="1">
      <c r="E696" s="1"/>
    </row>
    <row r="697" spans="5:5" ht="15.75" customHeight="1">
      <c r="E697" s="1"/>
    </row>
    <row r="698" spans="5:5" ht="15.75" customHeight="1">
      <c r="E698" s="1"/>
    </row>
    <row r="699" spans="5:5" ht="15.75" customHeight="1">
      <c r="E699" s="1"/>
    </row>
    <row r="700" spans="5:5" ht="15.75" customHeight="1">
      <c r="E700" s="1"/>
    </row>
    <row r="701" spans="5:5" ht="15.75" customHeight="1">
      <c r="E701" s="1"/>
    </row>
    <row r="702" spans="5:5" ht="15.75" customHeight="1">
      <c r="E702" s="1"/>
    </row>
    <row r="703" spans="5:5" ht="15.75" customHeight="1">
      <c r="E703" s="1"/>
    </row>
    <row r="704" spans="5:5" ht="15.75" customHeight="1">
      <c r="E704" s="1"/>
    </row>
    <row r="705" spans="5:5" ht="15.75" customHeight="1">
      <c r="E705" s="1"/>
    </row>
    <row r="706" spans="5:5" ht="15.75" customHeight="1">
      <c r="E706" s="1"/>
    </row>
    <row r="707" spans="5:5" ht="15.75" customHeight="1">
      <c r="E707" s="1"/>
    </row>
    <row r="708" spans="5:5" ht="15.75" customHeight="1">
      <c r="E708" s="1"/>
    </row>
    <row r="709" spans="5:5" ht="15.75" customHeight="1">
      <c r="E709" s="1"/>
    </row>
    <row r="710" spans="5:5" ht="15.75" customHeight="1">
      <c r="E710" s="1"/>
    </row>
    <row r="711" spans="5:5" ht="15.75" customHeight="1">
      <c r="E711" s="1"/>
    </row>
    <row r="712" spans="5:5" ht="15.75" customHeight="1">
      <c r="E712" s="1"/>
    </row>
    <row r="713" spans="5:5" ht="15.75" customHeight="1">
      <c r="E713" s="1"/>
    </row>
    <row r="714" spans="5:5" ht="15.75" customHeight="1">
      <c r="E714" s="1"/>
    </row>
    <row r="715" spans="5:5" ht="15.75" customHeight="1">
      <c r="E715" s="1"/>
    </row>
    <row r="716" spans="5:5" ht="15.75" customHeight="1">
      <c r="E716" s="1"/>
    </row>
    <row r="717" spans="5:5" ht="15.75" customHeight="1">
      <c r="E717" s="1"/>
    </row>
    <row r="718" spans="5:5" ht="15.75" customHeight="1">
      <c r="E718" s="1"/>
    </row>
    <row r="719" spans="5:5" ht="15.75" customHeight="1">
      <c r="E719" s="1"/>
    </row>
    <row r="720" spans="5:5" ht="15.75" customHeight="1">
      <c r="E720" s="1"/>
    </row>
    <row r="721" spans="5:5" ht="15.75" customHeight="1">
      <c r="E721" s="1"/>
    </row>
    <row r="722" spans="5:5" ht="15.75" customHeight="1">
      <c r="E722" s="1"/>
    </row>
    <row r="723" spans="5:5" ht="15.75" customHeight="1">
      <c r="E723" s="1"/>
    </row>
    <row r="724" spans="5:5" ht="15.75" customHeight="1">
      <c r="E724" s="1"/>
    </row>
    <row r="725" spans="5:5" ht="15.75" customHeight="1">
      <c r="E725" s="1"/>
    </row>
    <row r="726" spans="5:5" ht="15.75" customHeight="1">
      <c r="E726" s="1"/>
    </row>
    <row r="727" spans="5:5" ht="15.75" customHeight="1">
      <c r="E727" s="1"/>
    </row>
    <row r="728" spans="5:5" ht="15.75" customHeight="1">
      <c r="E728" s="1"/>
    </row>
    <row r="729" spans="5:5" ht="15.75" customHeight="1">
      <c r="E729" s="1"/>
    </row>
    <row r="730" spans="5:5" ht="15.75" customHeight="1">
      <c r="E730" s="1"/>
    </row>
    <row r="731" spans="5:5" ht="15.75" customHeight="1">
      <c r="E731" s="1"/>
    </row>
    <row r="732" spans="5:5" ht="15.75" customHeight="1">
      <c r="E732" s="1"/>
    </row>
    <row r="733" spans="5:5" ht="15.75" customHeight="1">
      <c r="E733" s="1"/>
    </row>
    <row r="734" spans="5:5" ht="15.75" customHeight="1">
      <c r="E734" s="1"/>
    </row>
    <row r="735" spans="5:5" ht="15.75" customHeight="1">
      <c r="E735" s="1"/>
    </row>
    <row r="736" spans="5:5" ht="15.75" customHeight="1">
      <c r="E736" s="1"/>
    </row>
    <row r="737" spans="5:5" ht="15.75" customHeight="1">
      <c r="E737" s="1"/>
    </row>
    <row r="738" spans="5:5" ht="15.75" customHeight="1">
      <c r="E738" s="1"/>
    </row>
    <row r="739" spans="5:5" ht="15.75" customHeight="1">
      <c r="E739" s="1"/>
    </row>
    <row r="740" spans="5:5" ht="15.75" customHeight="1">
      <c r="E740" s="1"/>
    </row>
    <row r="741" spans="5:5" ht="15.75" customHeight="1">
      <c r="E741" s="1"/>
    </row>
    <row r="742" spans="5:5" ht="15.75" customHeight="1">
      <c r="E742" s="1"/>
    </row>
    <row r="743" spans="5:5" ht="15.75" customHeight="1">
      <c r="E743" s="1"/>
    </row>
    <row r="744" spans="5:5" ht="15.75" customHeight="1">
      <c r="E744" s="1"/>
    </row>
    <row r="745" spans="5:5" ht="15.75" customHeight="1">
      <c r="E745" s="1"/>
    </row>
    <row r="746" spans="5:5" ht="15.75" customHeight="1">
      <c r="E746" s="1"/>
    </row>
    <row r="747" spans="5:5" ht="15.75" customHeight="1">
      <c r="E747" s="1"/>
    </row>
    <row r="748" spans="5:5" ht="15.75" customHeight="1">
      <c r="E748" s="1"/>
    </row>
    <row r="749" spans="5:5" ht="15.75" customHeight="1">
      <c r="E749" s="1"/>
    </row>
    <row r="750" spans="5:5" ht="15.75" customHeight="1">
      <c r="E750" s="1"/>
    </row>
    <row r="751" spans="5:5" ht="15.75" customHeight="1">
      <c r="E751" s="1"/>
    </row>
    <row r="752" spans="5:5" ht="15.75" customHeight="1">
      <c r="E752" s="1"/>
    </row>
    <row r="753" spans="5:5" ht="15.75" customHeight="1">
      <c r="E753" s="1"/>
    </row>
    <row r="754" spans="5:5" ht="15.75" customHeight="1">
      <c r="E754" s="1"/>
    </row>
    <row r="755" spans="5:5" ht="15.75" customHeight="1">
      <c r="E755" s="1"/>
    </row>
    <row r="756" spans="5:5" ht="15.75" customHeight="1">
      <c r="E756" s="1"/>
    </row>
    <row r="757" spans="5:5" ht="15.75" customHeight="1">
      <c r="E757" s="1"/>
    </row>
    <row r="758" spans="5:5" ht="15.75" customHeight="1">
      <c r="E758" s="1"/>
    </row>
    <row r="759" spans="5:5" ht="15.75" customHeight="1">
      <c r="E759" s="1"/>
    </row>
    <row r="760" spans="5:5" ht="15.75" customHeight="1">
      <c r="E760" s="1"/>
    </row>
    <row r="761" spans="5:5" ht="15.75" customHeight="1">
      <c r="E761" s="1"/>
    </row>
    <row r="762" spans="5:5" ht="15.75" customHeight="1">
      <c r="E762" s="1"/>
    </row>
    <row r="763" spans="5:5" ht="15.75" customHeight="1">
      <c r="E763" s="1"/>
    </row>
    <row r="764" spans="5:5" ht="15.75" customHeight="1">
      <c r="E764" s="1"/>
    </row>
    <row r="765" spans="5:5" ht="15.75" customHeight="1">
      <c r="E765" s="1"/>
    </row>
    <row r="766" spans="5:5" ht="15.75" customHeight="1">
      <c r="E766" s="1"/>
    </row>
    <row r="767" spans="5:5" ht="15.75" customHeight="1">
      <c r="E767" s="1"/>
    </row>
    <row r="768" spans="5:5" ht="15.75" customHeight="1">
      <c r="E768" s="1"/>
    </row>
    <row r="769" spans="5:5" ht="15.75" customHeight="1">
      <c r="E769" s="1"/>
    </row>
    <row r="770" spans="5:5" ht="15.75" customHeight="1">
      <c r="E770" s="1"/>
    </row>
    <row r="771" spans="5:5" ht="15.75" customHeight="1">
      <c r="E771" s="1"/>
    </row>
    <row r="772" spans="5:5" ht="15.75" customHeight="1">
      <c r="E772" s="1"/>
    </row>
    <row r="773" spans="5:5" ht="15.75" customHeight="1">
      <c r="E773" s="1"/>
    </row>
    <row r="774" spans="5:5" ht="15.75" customHeight="1">
      <c r="E774" s="1"/>
    </row>
    <row r="775" spans="5:5" ht="15.75" customHeight="1">
      <c r="E775" s="1"/>
    </row>
    <row r="776" spans="5:5" ht="15.75" customHeight="1">
      <c r="E776" s="1"/>
    </row>
    <row r="777" spans="5:5" ht="15.75" customHeight="1">
      <c r="E777" s="1"/>
    </row>
    <row r="778" spans="5:5" ht="15.75" customHeight="1">
      <c r="E778" s="1"/>
    </row>
    <row r="779" spans="5:5" ht="15.75" customHeight="1">
      <c r="E779" s="1"/>
    </row>
    <row r="780" spans="5:5" ht="15.75" customHeight="1">
      <c r="E780" s="1"/>
    </row>
    <row r="781" spans="5:5" ht="15.75" customHeight="1">
      <c r="E781" s="1"/>
    </row>
    <row r="782" spans="5:5" ht="15.75" customHeight="1">
      <c r="E782" s="1"/>
    </row>
    <row r="783" spans="5:5" ht="15.75" customHeight="1">
      <c r="E783" s="1"/>
    </row>
    <row r="784" spans="5:5" ht="15.75" customHeight="1">
      <c r="E784" s="1"/>
    </row>
    <row r="785" spans="5:5" ht="15.75" customHeight="1">
      <c r="E785" s="1"/>
    </row>
    <row r="786" spans="5:5" ht="15.75" customHeight="1">
      <c r="E786" s="1"/>
    </row>
    <row r="787" spans="5:5" ht="15.75" customHeight="1">
      <c r="E787" s="1"/>
    </row>
    <row r="788" spans="5:5" ht="15.75" customHeight="1">
      <c r="E788" s="1"/>
    </row>
    <row r="789" spans="5:5" ht="15.75" customHeight="1">
      <c r="E789" s="1"/>
    </row>
    <row r="790" spans="5:5" ht="15.75" customHeight="1">
      <c r="E790" s="1"/>
    </row>
    <row r="791" spans="5:5" ht="15.75" customHeight="1">
      <c r="E791" s="1"/>
    </row>
    <row r="792" spans="5:5" ht="15.75" customHeight="1">
      <c r="E792" s="1"/>
    </row>
    <row r="793" spans="5:5" ht="15.75" customHeight="1">
      <c r="E793" s="1"/>
    </row>
    <row r="794" spans="5:5" ht="15.75" customHeight="1">
      <c r="E794" s="1"/>
    </row>
    <row r="795" spans="5:5" ht="15.75" customHeight="1">
      <c r="E795" s="1"/>
    </row>
    <row r="796" spans="5:5" ht="15.75" customHeight="1">
      <c r="E796" s="1"/>
    </row>
    <row r="797" spans="5:5" ht="15.75" customHeight="1">
      <c r="E797" s="1"/>
    </row>
    <row r="798" spans="5:5" ht="15.75" customHeight="1">
      <c r="E798" s="1"/>
    </row>
    <row r="799" spans="5:5" ht="15.75" customHeight="1">
      <c r="E799" s="1"/>
    </row>
    <row r="800" spans="5:5" ht="15.75" customHeight="1">
      <c r="E800" s="1"/>
    </row>
    <row r="801" spans="5:5" ht="15.75" customHeight="1">
      <c r="E801" s="1"/>
    </row>
    <row r="802" spans="5:5" ht="15.75" customHeight="1">
      <c r="E802" s="1"/>
    </row>
    <row r="803" spans="5:5" ht="15.75" customHeight="1">
      <c r="E803" s="1"/>
    </row>
    <row r="804" spans="5:5" ht="15.75" customHeight="1">
      <c r="E804" s="1"/>
    </row>
    <row r="805" spans="5:5" ht="15.75" customHeight="1">
      <c r="E805" s="1"/>
    </row>
    <row r="806" spans="5:5" ht="15.75" customHeight="1">
      <c r="E806" s="1"/>
    </row>
    <row r="807" spans="5:5" ht="15.75" customHeight="1">
      <c r="E807" s="1"/>
    </row>
    <row r="808" spans="5:5" ht="15.75" customHeight="1">
      <c r="E808" s="1"/>
    </row>
    <row r="809" spans="5:5" ht="15.75" customHeight="1">
      <c r="E809" s="1"/>
    </row>
    <row r="810" spans="5:5" ht="15.75" customHeight="1">
      <c r="E810" s="1"/>
    </row>
    <row r="811" spans="5:5" ht="15.75" customHeight="1">
      <c r="E811" s="1"/>
    </row>
    <row r="812" spans="5:5" ht="15.75" customHeight="1">
      <c r="E812" s="1"/>
    </row>
    <row r="813" spans="5:5" ht="15.75" customHeight="1">
      <c r="E813" s="1"/>
    </row>
    <row r="814" spans="5:5" ht="15.75" customHeight="1">
      <c r="E814" s="1"/>
    </row>
    <row r="815" spans="5:5" ht="15.75" customHeight="1">
      <c r="E815" s="1"/>
    </row>
    <row r="816" spans="5:5" ht="15.75" customHeight="1">
      <c r="E816" s="1"/>
    </row>
    <row r="817" spans="5:5" ht="15.75" customHeight="1">
      <c r="E817" s="1"/>
    </row>
    <row r="818" spans="5:5" ht="15.75" customHeight="1">
      <c r="E818" s="1"/>
    </row>
    <row r="819" spans="5:5" ht="15.75" customHeight="1">
      <c r="E819" s="1"/>
    </row>
    <row r="820" spans="5:5" ht="15.75" customHeight="1">
      <c r="E820" s="1"/>
    </row>
    <row r="821" spans="5:5" ht="15.75" customHeight="1">
      <c r="E821" s="1"/>
    </row>
    <row r="822" spans="5:5" ht="15.75" customHeight="1">
      <c r="E822" s="1"/>
    </row>
    <row r="823" spans="5:5" ht="15.75" customHeight="1">
      <c r="E823" s="1"/>
    </row>
    <row r="824" spans="5:5" ht="15.75" customHeight="1">
      <c r="E824" s="1"/>
    </row>
    <row r="825" spans="5:5" ht="15.75" customHeight="1">
      <c r="E825" s="1"/>
    </row>
    <row r="826" spans="5:5" ht="15.75" customHeight="1">
      <c r="E826" s="1"/>
    </row>
    <row r="827" spans="5:5" ht="15.75" customHeight="1">
      <c r="E827" s="1"/>
    </row>
    <row r="828" spans="5:5" ht="15.75" customHeight="1">
      <c r="E828" s="1"/>
    </row>
    <row r="829" spans="5:5" ht="15.75" customHeight="1">
      <c r="E829" s="1"/>
    </row>
    <row r="830" spans="5:5" ht="15.75" customHeight="1">
      <c r="E830" s="1"/>
    </row>
    <row r="831" spans="5:5" ht="15.75" customHeight="1">
      <c r="E831" s="1"/>
    </row>
    <row r="832" spans="5:5" ht="15.75" customHeight="1">
      <c r="E832" s="1"/>
    </row>
    <row r="833" spans="5:5" ht="15.75" customHeight="1">
      <c r="E833" s="1"/>
    </row>
    <row r="834" spans="5:5" ht="15.75" customHeight="1">
      <c r="E834" s="1"/>
    </row>
    <row r="835" spans="5:5" ht="15.75" customHeight="1">
      <c r="E835" s="1"/>
    </row>
    <row r="836" spans="5:5" ht="15.75" customHeight="1">
      <c r="E836" s="1"/>
    </row>
    <row r="837" spans="5:5" ht="15.75" customHeight="1">
      <c r="E837" s="1"/>
    </row>
    <row r="838" spans="5:5" ht="15.75" customHeight="1">
      <c r="E838" s="1"/>
    </row>
    <row r="839" spans="5:5" ht="15.75" customHeight="1">
      <c r="E839" s="1"/>
    </row>
    <row r="840" spans="5:5" ht="15.75" customHeight="1">
      <c r="E840" s="1"/>
    </row>
    <row r="841" spans="5:5" ht="15.75" customHeight="1">
      <c r="E841" s="1"/>
    </row>
    <row r="842" spans="5:5" ht="15.75" customHeight="1">
      <c r="E842" s="1"/>
    </row>
    <row r="843" spans="5:5" ht="15.75" customHeight="1">
      <c r="E843" s="1"/>
    </row>
    <row r="844" spans="5:5" ht="15.75" customHeight="1">
      <c r="E844" s="1"/>
    </row>
    <row r="845" spans="5:5" ht="15.75" customHeight="1">
      <c r="E845" s="1"/>
    </row>
    <row r="846" spans="5:5" ht="15.75" customHeight="1">
      <c r="E846" s="1"/>
    </row>
    <row r="847" spans="5:5" ht="15.75" customHeight="1">
      <c r="E847" s="1"/>
    </row>
    <row r="848" spans="5:5" ht="15.75" customHeight="1">
      <c r="E848" s="1"/>
    </row>
    <row r="849" spans="5:5" ht="15.75" customHeight="1">
      <c r="E849" s="1"/>
    </row>
    <row r="850" spans="5:5" ht="15.75" customHeight="1">
      <c r="E850" s="1"/>
    </row>
    <row r="851" spans="5:5" ht="15.75" customHeight="1">
      <c r="E851" s="1"/>
    </row>
    <row r="852" spans="5:5" ht="15.75" customHeight="1">
      <c r="E852" s="1"/>
    </row>
    <row r="853" spans="5:5" ht="15.75" customHeight="1">
      <c r="E853" s="1"/>
    </row>
    <row r="854" spans="5:5" ht="15.75" customHeight="1">
      <c r="E854" s="1"/>
    </row>
    <row r="855" spans="5:5" ht="15.75" customHeight="1">
      <c r="E855" s="1"/>
    </row>
    <row r="856" spans="5:5" ht="15.75" customHeight="1">
      <c r="E856" s="1"/>
    </row>
    <row r="857" spans="5:5" ht="15.75" customHeight="1">
      <c r="E857" s="1"/>
    </row>
    <row r="858" spans="5:5" ht="15.75" customHeight="1">
      <c r="E858" s="1"/>
    </row>
    <row r="859" spans="5:5" ht="15.75" customHeight="1">
      <c r="E859" s="1"/>
    </row>
    <row r="860" spans="5:5" ht="15.75" customHeight="1">
      <c r="E860" s="1"/>
    </row>
    <row r="861" spans="5:5" ht="15.75" customHeight="1">
      <c r="E861" s="1"/>
    </row>
    <row r="862" spans="5:5" ht="15.75" customHeight="1">
      <c r="E862" s="1"/>
    </row>
    <row r="863" spans="5:5" ht="15.75" customHeight="1">
      <c r="E863" s="1"/>
    </row>
    <row r="864" spans="5:5" ht="15.75" customHeight="1">
      <c r="E864" s="1"/>
    </row>
    <row r="865" spans="5:5" ht="15.75" customHeight="1">
      <c r="E865" s="1"/>
    </row>
    <row r="866" spans="5:5" ht="15.75" customHeight="1">
      <c r="E866" s="1"/>
    </row>
    <row r="867" spans="5:5" ht="15.75" customHeight="1">
      <c r="E867" s="1"/>
    </row>
    <row r="868" spans="5:5" ht="15.75" customHeight="1">
      <c r="E868" s="1"/>
    </row>
    <row r="869" spans="5:5" ht="15.75" customHeight="1">
      <c r="E869" s="1"/>
    </row>
    <row r="870" spans="5:5" ht="15.75" customHeight="1">
      <c r="E870" s="1"/>
    </row>
    <row r="871" spans="5:5" ht="15.75" customHeight="1">
      <c r="E871" s="1"/>
    </row>
    <row r="872" spans="5:5" ht="15.75" customHeight="1">
      <c r="E872" s="1"/>
    </row>
    <row r="873" spans="5:5" ht="15.75" customHeight="1">
      <c r="E873" s="1"/>
    </row>
    <row r="874" spans="5:5" ht="15.75" customHeight="1">
      <c r="E874" s="1"/>
    </row>
    <row r="875" spans="5:5" ht="15.75" customHeight="1">
      <c r="E875" s="1"/>
    </row>
    <row r="876" spans="5:5" ht="15.75" customHeight="1">
      <c r="E876" s="1"/>
    </row>
    <row r="877" spans="5:5" ht="15.75" customHeight="1">
      <c r="E877" s="1"/>
    </row>
    <row r="878" spans="5:5" ht="15.75" customHeight="1">
      <c r="E878" s="1"/>
    </row>
    <row r="879" spans="5:5" ht="15.75" customHeight="1">
      <c r="E879" s="1"/>
    </row>
    <row r="880" spans="5:5" ht="15.75" customHeight="1">
      <c r="E880" s="1"/>
    </row>
    <row r="881" spans="5:5" ht="15.75" customHeight="1">
      <c r="E881" s="1"/>
    </row>
    <row r="882" spans="5:5" ht="15.75" customHeight="1">
      <c r="E882" s="1"/>
    </row>
    <row r="883" spans="5:5" ht="15.75" customHeight="1">
      <c r="E883" s="1"/>
    </row>
    <row r="884" spans="5:5" ht="15.75" customHeight="1">
      <c r="E884" s="1"/>
    </row>
    <row r="885" spans="5:5" ht="15.75" customHeight="1">
      <c r="E885" s="1"/>
    </row>
    <row r="886" spans="5:5" ht="15.75" customHeight="1">
      <c r="E886" s="1"/>
    </row>
    <row r="887" spans="5:5" ht="15.75" customHeight="1">
      <c r="E887" s="1"/>
    </row>
    <row r="888" spans="5:5" ht="15.75" customHeight="1">
      <c r="E888" s="1"/>
    </row>
    <row r="889" spans="5:5" ht="15.75" customHeight="1">
      <c r="E889" s="1"/>
    </row>
    <row r="890" spans="5:5" ht="15.75" customHeight="1">
      <c r="E890" s="1"/>
    </row>
    <row r="891" spans="5:5" ht="15.75" customHeight="1">
      <c r="E891" s="1"/>
    </row>
    <row r="892" spans="5:5" ht="15.75" customHeight="1">
      <c r="E892" s="1"/>
    </row>
    <row r="893" spans="5:5" ht="15.75" customHeight="1">
      <c r="E893" s="1"/>
    </row>
    <row r="894" spans="5:5" ht="15.75" customHeight="1">
      <c r="E894" s="1"/>
    </row>
    <row r="895" spans="5:5" ht="15.75" customHeight="1">
      <c r="E895" s="1"/>
    </row>
    <row r="896" spans="5:5" ht="15.75" customHeight="1">
      <c r="E896" s="1"/>
    </row>
    <row r="897" spans="5:5" ht="15.75" customHeight="1">
      <c r="E897" s="1"/>
    </row>
    <row r="898" spans="5:5" ht="15.75" customHeight="1">
      <c r="E898" s="1"/>
    </row>
    <row r="899" spans="5:5" ht="15.75" customHeight="1">
      <c r="E899" s="1"/>
    </row>
    <row r="900" spans="5:5" ht="15.75" customHeight="1">
      <c r="E900" s="1"/>
    </row>
    <row r="901" spans="5:5" ht="15.75" customHeight="1">
      <c r="E901" s="1"/>
    </row>
    <row r="902" spans="5:5" ht="15.75" customHeight="1">
      <c r="E902" s="1"/>
    </row>
    <row r="903" spans="5:5" ht="15.75" customHeight="1">
      <c r="E903" s="1"/>
    </row>
    <row r="904" spans="5:5" ht="15.75" customHeight="1">
      <c r="E904" s="1"/>
    </row>
    <row r="905" spans="5:5" ht="15.75" customHeight="1">
      <c r="E905" s="1"/>
    </row>
    <row r="906" spans="5:5" ht="15.75" customHeight="1">
      <c r="E906" s="1"/>
    </row>
    <row r="907" spans="5:5" ht="15.75" customHeight="1">
      <c r="E907" s="1"/>
    </row>
    <row r="908" spans="5:5" ht="15.75" customHeight="1">
      <c r="E908" s="1"/>
    </row>
    <row r="909" spans="5:5" ht="15.75" customHeight="1">
      <c r="E909" s="1"/>
    </row>
    <row r="910" spans="5:5" ht="15.75" customHeight="1">
      <c r="E910" s="1"/>
    </row>
    <row r="911" spans="5:5" ht="15.75" customHeight="1">
      <c r="E911" s="1"/>
    </row>
    <row r="912" spans="5:5" ht="15.75" customHeight="1">
      <c r="E912" s="1"/>
    </row>
    <row r="913" spans="5:5" ht="15.75" customHeight="1">
      <c r="E913" s="1"/>
    </row>
    <row r="914" spans="5:5" ht="15.75" customHeight="1">
      <c r="E914" s="1"/>
    </row>
    <row r="915" spans="5:5" ht="15.75" customHeight="1">
      <c r="E915" s="1"/>
    </row>
    <row r="916" spans="5:5" ht="15.75" customHeight="1">
      <c r="E916" s="1"/>
    </row>
    <row r="917" spans="5:5" ht="15.75" customHeight="1">
      <c r="E917" s="1"/>
    </row>
    <row r="918" spans="5:5" ht="15.75" customHeight="1">
      <c r="E918" s="1"/>
    </row>
    <row r="919" spans="5:5" ht="15.75" customHeight="1">
      <c r="E919" s="1"/>
    </row>
    <row r="920" spans="5:5" ht="15.75" customHeight="1">
      <c r="E920" s="1"/>
    </row>
    <row r="921" spans="5:5" ht="15.75" customHeight="1">
      <c r="E921" s="1"/>
    </row>
    <row r="922" spans="5:5" ht="15.75" customHeight="1">
      <c r="E922" s="1"/>
    </row>
    <row r="923" spans="5:5" ht="15.75" customHeight="1">
      <c r="E923" s="1"/>
    </row>
    <row r="924" spans="5:5" ht="15.75" customHeight="1">
      <c r="E924" s="1"/>
    </row>
    <row r="925" spans="5:5" ht="15.75" customHeight="1">
      <c r="E925" s="1"/>
    </row>
    <row r="926" spans="5:5" ht="15.75" customHeight="1">
      <c r="E926" s="1"/>
    </row>
    <row r="927" spans="5:5" ht="15.75" customHeight="1">
      <c r="E927" s="1"/>
    </row>
    <row r="928" spans="5:5" ht="15.75" customHeight="1">
      <c r="E928" s="1"/>
    </row>
    <row r="929" spans="5:5" ht="15.75" customHeight="1">
      <c r="E929" s="1"/>
    </row>
    <row r="930" spans="5:5" ht="15.75" customHeight="1">
      <c r="E930" s="1"/>
    </row>
    <row r="931" spans="5:5" ht="15.75" customHeight="1">
      <c r="E931" s="1"/>
    </row>
    <row r="932" spans="5:5" ht="15.75" customHeight="1">
      <c r="E932" s="1"/>
    </row>
    <row r="933" spans="5:5" ht="15.75" customHeight="1">
      <c r="E933" s="1"/>
    </row>
    <row r="934" spans="5:5" ht="15.75" customHeight="1">
      <c r="E934" s="1"/>
    </row>
    <row r="935" spans="5:5" ht="15.75" customHeight="1">
      <c r="E935" s="1"/>
    </row>
    <row r="936" spans="5:5" ht="15.75" customHeight="1">
      <c r="E936" s="1"/>
    </row>
    <row r="937" spans="5:5" ht="15.75" customHeight="1">
      <c r="E937" s="1"/>
    </row>
    <row r="938" spans="5:5" ht="15.75" customHeight="1">
      <c r="E938" s="1"/>
    </row>
    <row r="939" spans="5:5" ht="15.75" customHeight="1">
      <c r="E939" s="1"/>
    </row>
    <row r="940" spans="5:5" ht="15.75" customHeight="1">
      <c r="E940" s="1"/>
    </row>
    <row r="941" spans="5:5" ht="15.75" customHeight="1">
      <c r="E941" s="1"/>
    </row>
    <row r="942" spans="5:5" ht="15.75" customHeight="1">
      <c r="E942" s="1"/>
    </row>
    <row r="943" spans="5:5" ht="15.75" customHeight="1">
      <c r="E943" s="1"/>
    </row>
    <row r="944" spans="5:5" ht="15.75" customHeight="1">
      <c r="E944" s="1"/>
    </row>
    <row r="945" spans="5:5" ht="15.75" customHeight="1">
      <c r="E945" s="1"/>
    </row>
    <row r="946" spans="5:5" ht="15.75" customHeight="1">
      <c r="E946" s="1"/>
    </row>
    <row r="947" spans="5:5" ht="15.75" customHeight="1">
      <c r="E947" s="1"/>
    </row>
    <row r="948" spans="5:5" ht="15.75" customHeight="1">
      <c r="E948" s="1"/>
    </row>
    <row r="949" spans="5:5" ht="15.75" customHeight="1">
      <c r="E949" s="1"/>
    </row>
    <row r="950" spans="5:5" ht="15.75" customHeight="1">
      <c r="E950" s="1"/>
    </row>
    <row r="951" spans="5:5" ht="15.75" customHeight="1">
      <c r="E951" s="1"/>
    </row>
    <row r="952" spans="5:5" ht="15.75" customHeight="1">
      <c r="E952" s="1"/>
    </row>
    <row r="953" spans="5:5" ht="15.75" customHeight="1">
      <c r="E953" s="1"/>
    </row>
    <row r="954" spans="5:5" ht="15.75" customHeight="1">
      <c r="E954" s="1"/>
    </row>
    <row r="955" spans="5:5" ht="15.75" customHeight="1">
      <c r="E955" s="1"/>
    </row>
    <row r="956" spans="5:5" ht="15.75" customHeight="1">
      <c r="E956" s="1"/>
    </row>
    <row r="957" spans="5:5" ht="15.75" customHeight="1">
      <c r="E957" s="1"/>
    </row>
    <row r="958" spans="5:5" ht="15.75" customHeight="1">
      <c r="E958" s="1"/>
    </row>
    <row r="959" spans="5:5" ht="15.75" customHeight="1">
      <c r="E959" s="1"/>
    </row>
    <row r="960" spans="5:5" ht="15.75" customHeight="1">
      <c r="E960" s="1"/>
    </row>
    <row r="961" spans="5:5" ht="15.75" customHeight="1">
      <c r="E961" s="1"/>
    </row>
    <row r="962" spans="5:5" ht="15.75" customHeight="1">
      <c r="E962" s="1"/>
    </row>
    <row r="963" spans="5:5" ht="15.75" customHeight="1">
      <c r="E963" s="1"/>
    </row>
    <row r="964" spans="5:5" ht="15.75" customHeight="1">
      <c r="E964" s="1"/>
    </row>
    <row r="965" spans="5:5" ht="15.75" customHeight="1">
      <c r="E965" s="1"/>
    </row>
    <row r="966" spans="5:5" ht="15.75" customHeight="1">
      <c r="E966" s="1"/>
    </row>
    <row r="967" spans="5:5" ht="15.75" customHeight="1">
      <c r="E967" s="1"/>
    </row>
    <row r="968" spans="5:5" ht="15.75" customHeight="1">
      <c r="E968" s="1"/>
    </row>
    <row r="969" spans="5:5" ht="15.75" customHeight="1">
      <c r="E969" s="1"/>
    </row>
    <row r="970" spans="5:5" ht="15.75" customHeight="1">
      <c r="E970" s="1"/>
    </row>
    <row r="971" spans="5:5" ht="15.75" customHeight="1">
      <c r="E971" s="1"/>
    </row>
    <row r="972" spans="5:5" ht="15.75" customHeight="1">
      <c r="E972" s="1"/>
    </row>
    <row r="973" spans="5:5" ht="15.75" customHeight="1">
      <c r="E973" s="1"/>
    </row>
    <row r="974" spans="5:5" ht="15.75" customHeight="1">
      <c r="E974" s="1"/>
    </row>
    <row r="975" spans="5:5" ht="15.75" customHeight="1">
      <c r="E975" s="1"/>
    </row>
    <row r="976" spans="5:5" ht="15.75" customHeight="1">
      <c r="E976" s="1"/>
    </row>
    <row r="977" spans="5:5" ht="15.75" customHeight="1">
      <c r="E977" s="1"/>
    </row>
    <row r="978" spans="5:5" ht="15.75" customHeight="1">
      <c r="E978" s="1"/>
    </row>
    <row r="979" spans="5:5" ht="15.75" customHeight="1">
      <c r="E979" s="1"/>
    </row>
    <row r="980" spans="5:5" ht="15.75" customHeight="1">
      <c r="E980" s="1"/>
    </row>
    <row r="981" spans="5:5" ht="15.75" customHeight="1">
      <c r="E981" s="1"/>
    </row>
    <row r="982" spans="5:5" ht="15.75" customHeight="1">
      <c r="E982" s="1"/>
    </row>
    <row r="983" spans="5:5" ht="15.75" customHeight="1">
      <c r="E983" s="1"/>
    </row>
    <row r="984" spans="5:5" ht="15.75" customHeight="1">
      <c r="E984" s="1"/>
    </row>
    <row r="985" spans="5:5" ht="15.75" customHeight="1">
      <c r="E985" s="1"/>
    </row>
    <row r="986" spans="5:5" ht="15.75" customHeight="1">
      <c r="E986" s="1"/>
    </row>
    <row r="987" spans="5:5" ht="15.75" customHeight="1">
      <c r="E987" s="1"/>
    </row>
    <row r="988" spans="5:5" ht="15.75" customHeight="1">
      <c r="E988" s="1"/>
    </row>
    <row r="989" spans="5:5" ht="15.75" customHeight="1">
      <c r="E989" s="1"/>
    </row>
    <row r="990" spans="5:5" ht="15.75" customHeight="1">
      <c r="E990" s="1"/>
    </row>
    <row r="991" spans="5:5">
      <c r="E991" s="1"/>
    </row>
    <row r="992" spans="5:5">
      <c r="E992" s="1"/>
    </row>
    <row r="993" spans="5:5">
      <c r="E993" s="1"/>
    </row>
    <row r="994" spans="5:5">
      <c r="E994" s="1"/>
    </row>
    <row r="995" spans="5:5">
      <c r="E995" s="1"/>
    </row>
    <row r="996" spans="5:5">
      <c r="E996" s="1"/>
    </row>
    <row r="997" spans="5:5">
      <c r="E997" s="1"/>
    </row>
    <row r="998" spans="5:5">
      <c r="E998" s="1"/>
    </row>
    <row r="999" spans="5:5">
      <c r="E999" s="1"/>
    </row>
    <row r="1000" spans="5:5">
      <c r="E1000" s="1"/>
    </row>
  </sheetData>
  <mergeCells count="4">
    <mergeCell ref="H6:K6"/>
    <mergeCell ref="H7:I7"/>
    <mergeCell ref="J7:K7"/>
    <mergeCell ref="E12:J12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70C0"/>
    <outlinePr summaryBelow="0" summaryRight="0"/>
    <pageSetUpPr fitToPage="1"/>
  </sheetPr>
  <dimension ref="B1:O995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0" width="15.7109375" customWidth="1"/>
    <col min="11" max="11" width="15.7109375" style="171" customWidth="1"/>
    <col min="12" max="15" width="15.7109375" customWidth="1"/>
    <col min="16" max="26" width="10.7109375" customWidth="1"/>
  </cols>
  <sheetData>
    <row r="1" spans="2:14">
      <c r="E1" s="1"/>
      <c r="K1" s="229"/>
    </row>
    <row r="2" spans="2:14" ht="31.5">
      <c r="D2" s="2"/>
      <c r="E2" s="3"/>
      <c r="F2" s="4" t="s">
        <v>0</v>
      </c>
      <c r="G2" s="5"/>
      <c r="H2" s="6"/>
      <c r="K2" s="229"/>
    </row>
    <row r="3" spans="2:14" ht="31.5">
      <c r="D3" s="2"/>
      <c r="E3" s="7"/>
      <c r="F3" s="8" t="s">
        <v>1</v>
      </c>
      <c r="G3" s="5"/>
      <c r="H3" s="9"/>
      <c r="K3" s="229"/>
      <c r="L3" s="77" t="s">
        <v>1313</v>
      </c>
    </row>
    <row r="4" spans="2:14">
      <c r="E4" s="1"/>
      <c r="K4" s="229"/>
    </row>
    <row r="5" spans="2:14">
      <c r="B5" s="10"/>
      <c r="E5" s="1"/>
      <c r="K5" s="229"/>
    </row>
    <row r="6" spans="2:14">
      <c r="B6" s="10"/>
      <c r="E6" s="1"/>
      <c r="H6" s="688" t="s">
        <v>2</v>
      </c>
      <c r="I6" s="683"/>
      <c r="J6" s="683"/>
      <c r="K6" s="684"/>
    </row>
    <row r="7" spans="2:14">
      <c r="B7" s="10" t="s">
        <v>3</v>
      </c>
      <c r="C7" s="11" t="s">
        <v>4</v>
      </c>
      <c r="E7" s="1"/>
      <c r="H7" s="689"/>
      <c r="I7" s="684"/>
      <c r="J7" s="689"/>
      <c r="K7" s="684"/>
    </row>
    <row r="8" spans="2:14">
      <c r="B8" s="10" t="s">
        <v>7</v>
      </c>
      <c r="C8" s="11" t="s">
        <v>943</v>
      </c>
      <c r="E8" s="1"/>
      <c r="K8" s="229"/>
    </row>
    <row r="9" spans="2:14">
      <c r="B9" s="10" t="s">
        <v>9</v>
      </c>
      <c r="C9" s="11" t="s">
        <v>10</v>
      </c>
      <c r="E9" s="1"/>
      <c r="K9" s="229"/>
    </row>
    <row r="10" spans="2:14">
      <c r="B10" s="10" t="s">
        <v>11</v>
      </c>
      <c r="D10" s="11" t="s">
        <v>12</v>
      </c>
      <c r="E10" s="1"/>
      <c r="K10" s="229"/>
    </row>
    <row r="11" spans="2:14">
      <c r="E11" s="1"/>
      <c r="K11" s="229"/>
    </row>
    <row r="12" spans="2:14" ht="15.75">
      <c r="E12" s="686" t="s">
        <v>13</v>
      </c>
      <c r="F12" s="687"/>
      <c r="G12" s="687"/>
      <c r="H12" s="687"/>
      <c r="I12" s="687"/>
      <c r="J12" s="687"/>
      <c r="K12" s="229"/>
    </row>
    <row r="13" spans="2:14" ht="24.95" customHeight="1">
      <c r="B13" s="53" t="s">
        <v>14</v>
      </c>
      <c r="C13" s="53" t="s">
        <v>15</v>
      </c>
      <c r="D13" s="53" t="s">
        <v>16</v>
      </c>
      <c r="E13" s="54" t="s">
        <v>17</v>
      </c>
      <c r="F13" s="53" t="s">
        <v>18</v>
      </c>
      <c r="G13" s="53" t="s">
        <v>19</v>
      </c>
      <c r="H13" s="53" t="s">
        <v>20</v>
      </c>
      <c r="I13" s="53" t="s">
        <v>21</v>
      </c>
      <c r="J13" s="53" t="s">
        <v>22</v>
      </c>
      <c r="K13" s="234" t="s">
        <v>23</v>
      </c>
      <c r="L13" s="379" t="s">
        <v>4297</v>
      </c>
      <c r="M13" s="562" t="s">
        <v>4305</v>
      </c>
      <c r="N13" s="609" t="s">
        <v>4317</v>
      </c>
    </row>
    <row r="14" spans="2:14" ht="24.95" customHeight="1">
      <c r="B14" s="14">
        <v>1</v>
      </c>
      <c r="C14" s="14">
        <v>2003</v>
      </c>
      <c r="D14" s="14" t="s">
        <v>944</v>
      </c>
      <c r="E14" s="19" t="s">
        <v>945</v>
      </c>
      <c r="F14" s="14" t="s">
        <v>946</v>
      </c>
      <c r="G14" s="14" t="s">
        <v>258</v>
      </c>
      <c r="H14" s="14" t="s">
        <v>641</v>
      </c>
      <c r="I14" s="14" t="s">
        <v>943</v>
      </c>
      <c r="J14" s="16" t="s">
        <v>947</v>
      </c>
      <c r="K14" s="231">
        <v>3564</v>
      </c>
      <c r="L14" s="71">
        <v>267</v>
      </c>
    </row>
    <row r="15" spans="2:14" ht="24.95" customHeight="1">
      <c r="B15" s="14">
        <v>2</v>
      </c>
      <c r="C15" s="56">
        <v>2693</v>
      </c>
      <c r="D15" s="56" t="s">
        <v>948</v>
      </c>
      <c r="E15" s="19" t="s">
        <v>949</v>
      </c>
      <c r="F15" s="14" t="s">
        <v>950</v>
      </c>
      <c r="G15" s="14" t="s">
        <v>258</v>
      </c>
      <c r="H15" s="14" t="s">
        <v>731</v>
      </c>
      <c r="I15" s="14" t="s">
        <v>943</v>
      </c>
      <c r="J15" s="16" t="s">
        <v>951</v>
      </c>
      <c r="K15" s="232">
        <v>4736</v>
      </c>
      <c r="L15" s="71">
        <v>268</v>
      </c>
    </row>
    <row r="16" spans="2:14" ht="24.95" customHeight="1">
      <c r="B16" s="14">
        <v>3</v>
      </c>
      <c r="C16" s="14">
        <v>3405</v>
      </c>
      <c r="D16" s="14" t="s">
        <v>952</v>
      </c>
      <c r="E16" s="19" t="s">
        <v>953</v>
      </c>
      <c r="F16" s="14" t="s">
        <v>954</v>
      </c>
      <c r="G16" s="14" t="s">
        <v>258</v>
      </c>
      <c r="H16" s="14" t="s">
        <v>552</v>
      </c>
      <c r="I16" s="14" t="s">
        <v>943</v>
      </c>
      <c r="J16" s="16" t="s">
        <v>955</v>
      </c>
      <c r="K16" s="232">
        <v>4710</v>
      </c>
      <c r="L16" s="71">
        <v>269</v>
      </c>
    </row>
    <row r="17" spans="2:12" ht="24.95" customHeight="1">
      <c r="B17" s="14">
        <v>4</v>
      </c>
      <c r="C17" s="14">
        <v>3417</v>
      </c>
      <c r="D17" s="14" t="s">
        <v>956</v>
      </c>
      <c r="E17" s="19" t="s">
        <v>957</v>
      </c>
      <c r="F17" s="14" t="s">
        <v>958</v>
      </c>
      <c r="G17" s="14" t="s">
        <v>258</v>
      </c>
      <c r="H17" s="14" t="s">
        <v>80</v>
      </c>
      <c r="I17" s="14" t="s">
        <v>943</v>
      </c>
      <c r="J17" s="16" t="s">
        <v>959</v>
      </c>
      <c r="K17" s="232">
        <v>6978.5</v>
      </c>
      <c r="L17" s="71">
        <v>270</v>
      </c>
    </row>
    <row r="18" spans="2:12" ht="24.95" customHeight="1">
      <c r="B18" s="14">
        <v>5</v>
      </c>
      <c r="C18" s="14">
        <v>3418</v>
      </c>
      <c r="D18" s="14" t="s">
        <v>960</v>
      </c>
      <c r="E18" s="19" t="s">
        <v>961</v>
      </c>
      <c r="F18" s="14" t="s">
        <v>962</v>
      </c>
      <c r="G18" s="14" t="s">
        <v>258</v>
      </c>
      <c r="H18" s="14" t="s">
        <v>963</v>
      </c>
      <c r="I18" s="14" t="s">
        <v>943</v>
      </c>
      <c r="J18" s="16" t="s">
        <v>964</v>
      </c>
      <c r="K18" s="232">
        <v>6245</v>
      </c>
      <c r="L18" s="71">
        <v>271</v>
      </c>
    </row>
    <row r="19" spans="2:12" ht="24.95" customHeight="1">
      <c r="B19" s="14">
        <v>6</v>
      </c>
      <c r="C19" s="14">
        <v>3428</v>
      </c>
      <c r="D19" s="14" t="s">
        <v>965</v>
      </c>
      <c r="E19" s="19" t="s">
        <v>966</v>
      </c>
      <c r="F19" s="14" t="s">
        <v>967</v>
      </c>
      <c r="G19" s="14" t="s">
        <v>258</v>
      </c>
      <c r="H19" s="14" t="s">
        <v>968</v>
      </c>
      <c r="I19" s="14" t="s">
        <v>943</v>
      </c>
      <c r="J19" s="16" t="s">
        <v>969</v>
      </c>
      <c r="K19" s="232">
        <v>6661.5</v>
      </c>
      <c r="L19" s="71">
        <v>272</v>
      </c>
    </row>
    <row r="20" spans="2:12" ht="24.95" customHeight="1">
      <c r="B20" s="14">
        <v>7</v>
      </c>
      <c r="C20" s="14">
        <v>3431</v>
      </c>
      <c r="D20" s="14" t="s">
        <v>970</v>
      </c>
      <c r="E20" s="19" t="s">
        <v>971</v>
      </c>
      <c r="F20" s="14" t="s">
        <v>972</v>
      </c>
      <c r="G20" s="14" t="s">
        <v>258</v>
      </c>
      <c r="H20" s="14" t="s">
        <v>973</v>
      </c>
      <c r="I20" s="14" t="s">
        <v>943</v>
      </c>
      <c r="J20" s="16" t="s">
        <v>178</v>
      </c>
      <c r="K20" s="232">
        <v>4419</v>
      </c>
      <c r="L20" s="71">
        <v>273</v>
      </c>
    </row>
    <row r="21" spans="2:12" ht="24.95" customHeight="1">
      <c r="B21" s="14">
        <v>8</v>
      </c>
      <c r="C21" s="14">
        <v>3433</v>
      </c>
      <c r="D21" s="14" t="s">
        <v>974</v>
      </c>
      <c r="E21" s="19" t="s">
        <v>975</v>
      </c>
      <c r="F21" s="14" t="s">
        <v>976</v>
      </c>
      <c r="G21" s="14" t="s">
        <v>258</v>
      </c>
      <c r="H21" s="14" t="s">
        <v>977</v>
      </c>
      <c r="I21" s="14" t="s">
        <v>943</v>
      </c>
      <c r="J21" s="16" t="s">
        <v>978</v>
      </c>
      <c r="K21" s="232">
        <v>5123</v>
      </c>
      <c r="L21" s="71">
        <v>274</v>
      </c>
    </row>
    <row r="22" spans="2:12" ht="24.95" customHeight="1">
      <c r="B22" s="14">
        <v>9</v>
      </c>
      <c r="C22" s="14">
        <v>3434</v>
      </c>
      <c r="D22" s="14" t="s">
        <v>979</v>
      </c>
      <c r="E22" s="19" t="s">
        <v>980</v>
      </c>
      <c r="F22" s="14" t="s">
        <v>981</v>
      </c>
      <c r="G22" s="14" t="s">
        <v>258</v>
      </c>
      <c r="H22" s="14" t="s">
        <v>982</v>
      </c>
      <c r="I22" s="14" t="s">
        <v>943</v>
      </c>
      <c r="J22" s="16" t="s">
        <v>983</v>
      </c>
      <c r="K22" s="232">
        <v>6393</v>
      </c>
      <c r="L22" s="71">
        <v>275</v>
      </c>
    </row>
    <row r="23" spans="2:12" ht="24.95" customHeight="1">
      <c r="B23" s="14">
        <v>10</v>
      </c>
      <c r="C23" s="14">
        <v>3435</v>
      </c>
      <c r="D23" s="14" t="s">
        <v>984</v>
      </c>
      <c r="E23" s="19" t="s">
        <v>985</v>
      </c>
      <c r="F23" s="14" t="s">
        <v>986</v>
      </c>
      <c r="G23" s="14" t="s">
        <v>258</v>
      </c>
      <c r="H23" s="14" t="s">
        <v>987</v>
      </c>
      <c r="I23" s="14" t="s">
        <v>943</v>
      </c>
      <c r="J23" s="16" t="s">
        <v>988</v>
      </c>
      <c r="K23" s="232">
        <v>5240</v>
      </c>
      <c r="L23" s="71">
        <v>276</v>
      </c>
    </row>
    <row r="24" spans="2:12" ht="24.95" customHeight="1">
      <c r="B24" s="14">
        <v>11</v>
      </c>
      <c r="C24" s="56">
        <v>4284</v>
      </c>
      <c r="D24" s="56" t="s">
        <v>989</v>
      </c>
      <c r="E24" s="15" t="s">
        <v>990</v>
      </c>
      <c r="F24" s="56" t="s">
        <v>991</v>
      </c>
      <c r="G24" s="14" t="s">
        <v>258</v>
      </c>
      <c r="H24" s="56" t="s">
        <v>992</v>
      </c>
      <c r="I24" s="14" t="s">
        <v>943</v>
      </c>
      <c r="J24" s="70" t="s">
        <v>955</v>
      </c>
      <c r="K24" s="232">
        <v>3248</v>
      </c>
      <c r="L24" s="72">
        <v>277</v>
      </c>
    </row>
    <row r="25" spans="2:12" ht="24.95" customHeight="1">
      <c r="B25" s="14">
        <v>12</v>
      </c>
      <c r="C25" s="56">
        <v>4286</v>
      </c>
      <c r="D25" s="56" t="s">
        <v>993</v>
      </c>
      <c r="E25" s="15" t="s">
        <v>994</v>
      </c>
      <c r="F25" s="56" t="s">
        <v>995</v>
      </c>
      <c r="G25" s="14" t="s">
        <v>258</v>
      </c>
      <c r="H25" s="56" t="s">
        <v>996</v>
      </c>
      <c r="I25" s="14" t="s">
        <v>943</v>
      </c>
      <c r="J25" s="70" t="s">
        <v>997</v>
      </c>
      <c r="K25" s="232">
        <v>2928</v>
      </c>
      <c r="L25" s="72">
        <v>278</v>
      </c>
    </row>
    <row r="26" spans="2:12" ht="24.95" customHeight="1">
      <c r="B26" s="14">
        <v>13</v>
      </c>
      <c r="C26" s="56">
        <v>4287</v>
      </c>
      <c r="D26" s="56" t="s">
        <v>998</v>
      </c>
      <c r="E26" s="15" t="s">
        <v>999</v>
      </c>
      <c r="F26" s="56" t="s">
        <v>1000</v>
      </c>
      <c r="G26" s="14" t="s">
        <v>258</v>
      </c>
      <c r="H26" s="56" t="s">
        <v>1001</v>
      </c>
      <c r="I26" s="14" t="s">
        <v>943</v>
      </c>
      <c r="J26" s="70" t="s">
        <v>983</v>
      </c>
      <c r="K26" s="232">
        <v>4896</v>
      </c>
      <c r="L26" s="72">
        <v>279</v>
      </c>
    </row>
    <row r="27" spans="2:12" ht="24.95" customHeight="1">
      <c r="B27" s="14">
        <v>14</v>
      </c>
      <c r="C27" s="56">
        <v>4288</v>
      </c>
      <c r="D27" s="56" t="s">
        <v>1002</v>
      </c>
      <c r="E27" s="15" t="s">
        <v>1003</v>
      </c>
      <c r="F27" s="56" t="s">
        <v>1004</v>
      </c>
      <c r="G27" s="14" t="s">
        <v>258</v>
      </c>
      <c r="H27" s="56" t="s">
        <v>731</v>
      </c>
      <c r="I27" s="14" t="s">
        <v>943</v>
      </c>
      <c r="J27" s="70" t="s">
        <v>955</v>
      </c>
      <c r="K27" s="232">
        <v>5317</v>
      </c>
      <c r="L27" s="72">
        <v>280</v>
      </c>
    </row>
    <row r="28" spans="2:12" ht="24.95" customHeight="1">
      <c r="B28" s="14">
        <v>15</v>
      </c>
      <c r="C28" s="56">
        <v>4290</v>
      </c>
      <c r="D28" s="56" t="s">
        <v>1005</v>
      </c>
      <c r="E28" s="15" t="s">
        <v>1006</v>
      </c>
      <c r="F28" s="56" t="s">
        <v>1007</v>
      </c>
      <c r="G28" s="14" t="s">
        <v>258</v>
      </c>
      <c r="H28" s="56" t="s">
        <v>1008</v>
      </c>
      <c r="I28" s="14" t="s">
        <v>943</v>
      </c>
      <c r="J28" s="70" t="s">
        <v>955</v>
      </c>
      <c r="K28" s="232">
        <v>6088</v>
      </c>
      <c r="L28" s="72">
        <v>281</v>
      </c>
    </row>
    <row r="29" spans="2:12" ht="24.95" customHeight="1">
      <c r="B29" s="14">
        <v>16</v>
      </c>
      <c r="C29" s="56">
        <v>4292</v>
      </c>
      <c r="D29" s="56" t="s">
        <v>1009</v>
      </c>
      <c r="E29" s="15" t="s">
        <v>1010</v>
      </c>
      <c r="F29" s="56" t="s">
        <v>1011</v>
      </c>
      <c r="G29" s="14" t="s">
        <v>258</v>
      </c>
      <c r="H29" s="56" t="s">
        <v>268</v>
      </c>
      <c r="I29" s="14" t="s">
        <v>943</v>
      </c>
      <c r="J29" s="70" t="s">
        <v>781</v>
      </c>
      <c r="K29" s="232">
        <v>5772</v>
      </c>
      <c r="L29" s="72">
        <v>282</v>
      </c>
    </row>
    <row r="30" spans="2:12" ht="24.95" customHeight="1">
      <c r="B30" s="14">
        <v>17</v>
      </c>
      <c r="C30" s="56">
        <v>4296</v>
      </c>
      <c r="D30" s="56" t="s">
        <v>1012</v>
      </c>
      <c r="E30" s="15" t="s">
        <v>1013</v>
      </c>
      <c r="F30" s="56" t="s">
        <v>1014</v>
      </c>
      <c r="G30" s="14" t="s">
        <v>258</v>
      </c>
      <c r="H30" s="56" t="s">
        <v>1015</v>
      </c>
      <c r="I30" s="14" t="s">
        <v>943</v>
      </c>
      <c r="J30" s="70" t="s">
        <v>319</v>
      </c>
      <c r="K30" s="232">
        <v>6599</v>
      </c>
      <c r="L30" s="72">
        <v>283</v>
      </c>
    </row>
    <row r="31" spans="2:12" ht="24.95" customHeight="1">
      <c r="B31" s="14">
        <v>18</v>
      </c>
      <c r="C31" s="56">
        <v>4297</v>
      </c>
      <c r="D31" s="56" t="s">
        <v>1016</v>
      </c>
      <c r="E31" s="15" t="s">
        <v>1017</v>
      </c>
      <c r="F31" s="56" t="s">
        <v>1018</v>
      </c>
      <c r="G31" s="14" t="s">
        <v>258</v>
      </c>
      <c r="H31" s="56" t="s">
        <v>226</v>
      </c>
      <c r="I31" s="14" t="s">
        <v>943</v>
      </c>
      <c r="J31" s="70" t="s">
        <v>955</v>
      </c>
      <c r="K31" s="232">
        <v>4004</v>
      </c>
      <c r="L31" s="72">
        <v>284</v>
      </c>
    </row>
    <row r="32" spans="2:12" ht="24.95" customHeight="1">
      <c r="B32" s="14">
        <v>19</v>
      </c>
      <c r="C32" s="56">
        <v>4300</v>
      </c>
      <c r="D32" s="56" t="s">
        <v>1019</v>
      </c>
      <c r="E32" s="15" t="s">
        <v>1020</v>
      </c>
      <c r="F32" s="56" t="s">
        <v>1021</v>
      </c>
      <c r="G32" s="14" t="s">
        <v>258</v>
      </c>
      <c r="H32" s="14" t="s">
        <v>80</v>
      </c>
      <c r="I32" s="14" t="s">
        <v>943</v>
      </c>
      <c r="J32" s="70" t="s">
        <v>1022</v>
      </c>
      <c r="K32" s="232">
        <v>5216</v>
      </c>
      <c r="L32" s="72">
        <v>285</v>
      </c>
    </row>
    <row r="33" spans="2:15" ht="24.95" customHeight="1">
      <c r="B33" s="14">
        <v>20</v>
      </c>
      <c r="C33" s="56">
        <v>4301</v>
      </c>
      <c r="D33" s="56" t="s">
        <v>1023</v>
      </c>
      <c r="E33" s="15" t="s">
        <v>1024</v>
      </c>
      <c r="F33" s="56" t="s">
        <v>1025</v>
      </c>
      <c r="G33" s="14" t="s">
        <v>258</v>
      </c>
      <c r="H33" s="56" t="s">
        <v>1026</v>
      </c>
      <c r="I33" s="14" t="s">
        <v>943</v>
      </c>
      <c r="J33" s="70" t="s">
        <v>781</v>
      </c>
      <c r="K33" s="232">
        <v>6563</v>
      </c>
      <c r="L33" s="72">
        <v>286</v>
      </c>
    </row>
    <row r="34" spans="2:15" ht="24.95" customHeight="1">
      <c r="B34" s="14">
        <v>21</v>
      </c>
      <c r="C34" s="56">
        <v>4302</v>
      </c>
      <c r="D34" s="56" t="s">
        <v>1027</v>
      </c>
      <c r="E34" s="15" t="s">
        <v>1028</v>
      </c>
      <c r="F34" s="56" t="s">
        <v>1029</v>
      </c>
      <c r="G34" s="14" t="s">
        <v>258</v>
      </c>
      <c r="H34" s="56" t="s">
        <v>80</v>
      </c>
      <c r="I34" s="14" t="s">
        <v>943</v>
      </c>
      <c r="J34" s="70" t="s">
        <v>1030</v>
      </c>
      <c r="K34" s="232">
        <v>4498</v>
      </c>
      <c r="L34" s="72">
        <v>287</v>
      </c>
      <c r="M34" s="563">
        <f>SUM(K14:K34)</f>
        <v>109199</v>
      </c>
      <c r="N34" s="563">
        <v>109199</v>
      </c>
      <c r="O34" s="563">
        <f>M34-N34</f>
        <v>0</v>
      </c>
    </row>
    <row r="35" spans="2:15" ht="24.95" customHeight="1">
      <c r="B35" s="60"/>
      <c r="C35" s="60"/>
      <c r="D35" s="60"/>
      <c r="E35" s="61"/>
      <c r="F35" s="60"/>
      <c r="G35" s="60"/>
      <c r="H35" s="60"/>
      <c r="I35" s="64" t="s">
        <v>410</v>
      </c>
      <c r="J35" s="64"/>
      <c r="K35" s="228">
        <f>SUM(K14:K34)</f>
        <v>109199</v>
      </c>
      <c r="L35" s="60"/>
    </row>
    <row r="36" spans="2:15" ht="24.95" customHeight="1">
      <c r="B36" s="60"/>
      <c r="C36" s="60"/>
      <c r="D36" s="60"/>
      <c r="E36" s="61"/>
      <c r="F36" s="60"/>
      <c r="G36" s="60"/>
      <c r="H36" s="60"/>
      <c r="I36" s="60"/>
      <c r="J36" s="60"/>
      <c r="K36" s="229"/>
      <c r="L36" s="60"/>
    </row>
    <row r="37" spans="2:15" ht="15.75" customHeight="1">
      <c r="B37" s="60"/>
      <c r="C37" s="60"/>
      <c r="D37" s="60"/>
      <c r="E37" s="61"/>
      <c r="F37" s="60"/>
      <c r="G37" s="60"/>
      <c r="H37" s="60"/>
      <c r="I37" s="60"/>
      <c r="J37" s="60"/>
      <c r="K37" s="229"/>
      <c r="L37" s="60"/>
    </row>
    <row r="38" spans="2:15" ht="15.75" customHeight="1">
      <c r="B38" s="60"/>
      <c r="C38" s="60"/>
      <c r="D38" s="697" t="s">
        <v>64</v>
      </c>
      <c r="E38" s="698"/>
      <c r="F38" s="60"/>
      <c r="G38" s="697" t="s">
        <v>65</v>
      </c>
      <c r="H38" s="698"/>
      <c r="I38" s="60"/>
      <c r="J38" s="60"/>
      <c r="K38" s="229"/>
      <c r="L38" s="60"/>
    </row>
    <row r="39" spans="2:15" ht="15.75" customHeight="1">
      <c r="B39" s="60"/>
      <c r="C39" s="60"/>
      <c r="D39" s="695"/>
      <c r="E39" s="696"/>
      <c r="F39" s="60"/>
      <c r="G39" s="695"/>
      <c r="H39" s="696"/>
      <c r="I39" s="60"/>
      <c r="J39" s="60"/>
      <c r="K39" s="230"/>
      <c r="L39" s="60"/>
    </row>
    <row r="40" spans="2:15" ht="15.75" customHeight="1">
      <c r="E40" s="1"/>
      <c r="K40" s="229"/>
    </row>
    <row r="41" spans="2:15" ht="15.75" customHeight="1">
      <c r="E41" s="1"/>
      <c r="K41" s="229"/>
    </row>
    <row r="42" spans="2:15" ht="15.75" customHeight="1">
      <c r="E42" s="1"/>
      <c r="K42" s="229"/>
    </row>
    <row r="43" spans="2:15" ht="15.75" customHeight="1">
      <c r="E43" s="1"/>
      <c r="K43" s="229"/>
    </row>
    <row r="44" spans="2:15" ht="15.75" customHeight="1">
      <c r="E44" s="1"/>
      <c r="K44" s="229"/>
    </row>
    <row r="45" spans="2:15" ht="15.75" customHeight="1">
      <c r="E45" s="1"/>
      <c r="K45" s="233">
        <v>3564</v>
      </c>
    </row>
    <row r="46" spans="2:15" ht="15.75" customHeight="1">
      <c r="E46" s="1"/>
      <c r="K46" s="229">
        <v>4736</v>
      </c>
    </row>
    <row r="47" spans="2:15" ht="15.75" customHeight="1">
      <c r="E47" s="1"/>
      <c r="K47" s="229">
        <v>4710</v>
      </c>
    </row>
    <row r="48" spans="2:15" ht="15.75" customHeight="1">
      <c r="E48" s="1"/>
      <c r="K48" s="229">
        <v>6978.5</v>
      </c>
    </row>
    <row r="49" spans="5:11" ht="15.75" customHeight="1">
      <c r="E49" s="1"/>
      <c r="K49" s="229">
        <v>6245</v>
      </c>
    </row>
    <row r="50" spans="5:11" ht="15.75" customHeight="1">
      <c r="E50" s="1"/>
      <c r="K50" s="229">
        <v>6661.5</v>
      </c>
    </row>
    <row r="51" spans="5:11" ht="15.75" customHeight="1">
      <c r="E51" s="1"/>
      <c r="K51" s="229">
        <v>4419</v>
      </c>
    </row>
    <row r="52" spans="5:11" ht="15.75" customHeight="1">
      <c r="E52" s="1"/>
      <c r="K52" s="229">
        <v>5123</v>
      </c>
    </row>
    <row r="53" spans="5:11" ht="15.75" customHeight="1">
      <c r="E53" s="1"/>
      <c r="K53" s="229">
        <v>6393</v>
      </c>
    </row>
    <row r="54" spans="5:11" ht="15.75" customHeight="1">
      <c r="E54" s="1"/>
      <c r="K54" s="229">
        <v>5240</v>
      </c>
    </row>
    <row r="55" spans="5:11" ht="15.75" customHeight="1">
      <c r="E55" s="1"/>
      <c r="K55" s="229">
        <v>3248</v>
      </c>
    </row>
    <row r="56" spans="5:11" ht="15.75" customHeight="1">
      <c r="E56" s="1"/>
      <c r="K56" s="229">
        <v>2928</v>
      </c>
    </row>
    <row r="57" spans="5:11" ht="15.75" customHeight="1">
      <c r="E57" s="1"/>
      <c r="K57" s="229">
        <v>4896</v>
      </c>
    </row>
    <row r="58" spans="5:11" ht="15.75" customHeight="1">
      <c r="E58" s="1"/>
      <c r="K58" s="229">
        <v>5317</v>
      </c>
    </row>
    <row r="59" spans="5:11" ht="15.75" customHeight="1">
      <c r="E59" s="1"/>
      <c r="K59" s="229">
        <v>6088</v>
      </c>
    </row>
    <row r="60" spans="5:11" ht="15.75" customHeight="1">
      <c r="E60" s="1"/>
      <c r="K60" s="229">
        <v>5772</v>
      </c>
    </row>
    <row r="61" spans="5:11" ht="15.75" customHeight="1">
      <c r="E61" s="1"/>
      <c r="K61" s="229">
        <v>6599</v>
      </c>
    </row>
    <row r="62" spans="5:11" ht="15.75" customHeight="1">
      <c r="E62" s="1"/>
      <c r="K62" s="229">
        <v>4004</v>
      </c>
    </row>
    <row r="63" spans="5:11" ht="15.75" customHeight="1">
      <c r="E63" s="1"/>
      <c r="K63" s="229">
        <v>5216</v>
      </c>
    </row>
    <row r="64" spans="5:11" ht="15.75" customHeight="1">
      <c r="E64" s="1"/>
      <c r="K64" s="229">
        <v>6563</v>
      </c>
    </row>
    <row r="65" spans="5:11" ht="15.75" customHeight="1">
      <c r="E65" s="1"/>
      <c r="K65" s="229">
        <v>4498</v>
      </c>
    </row>
    <row r="66" spans="5:11" ht="15.75" customHeight="1">
      <c r="E66" s="1"/>
      <c r="K66" s="230">
        <f>SUM(K45:K65)</f>
        <v>109199</v>
      </c>
    </row>
    <row r="67" spans="5:11" ht="15.75" customHeight="1">
      <c r="E67" s="1"/>
      <c r="K67" s="229"/>
    </row>
    <row r="68" spans="5:11" ht="15.75" customHeight="1">
      <c r="E68" s="1"/>
      <c r="K68" s="229"/>
    </row>
    <row r="69" spans="5:11" ht="15.75" customHeight="1">
      <c r="E69" s="1"/>
      <c r="K69" s="229"/>
    </row>
    <row r="70" spans="5:11" ht="15.75" customHeight="1">
      <c r="E70" s="1"/>
      <c r="K70" s="229"/>
    </row>
    <row r="71" spans="5:11" ht="15.75" customHeight="1">
      <c r="E71" s="1"/>
      <c r="K71" s="229"/>
    </row>
    <row r="72" spans="5:11" ht="15.75" customHeight="1">
      <c r="E72" s="1"/>
      <c r="K72" s="229"/>
    </row>
    <row r="73" spans="5:11" ht="15.75" customHeight="1">
      <c r="E73" s="1"/>
      <c r="K73" s="229"/>
    </row>
    <row r="74" spans="5:11" ht="15.75" customHeight="1">
      <c r="E74" s="1"/>
      <c r="K74" s="229"/>
    </row>
    <row r="75" spans="5:11" ht="15.75" customHeight="1">
      <c r="E75" s="1"/>
      <c r="K75" s="229"/>
    </row>
    <row r="76" spans="5:11" ht="15.75" customHeight="1">
      <c r="E76" s="1"/>
      <c r="K76" s="229"/>
    </row>
    <row r="77" spans="5:11" ht="15.75" customHeight="1">
      <c r="E77" s="1"/>
      <c r="K77" s="229"/>
    </row>
    <row r="78" spans="5:11" ht="15.75" customHeight="1">
      <c r="E78" s="1"/>
      <c r="K78" s="229"/>
    </row>
    <row r="79" spans="5:11" ht="15.75" customHeight="1">
      <c r="E79" s="1"/>
      <c r="K79" s="229"/>
    </row>
    <row r="80" spans="5:11" ht="15.75" customHeight="1">
      <c r="E80" s="1"/>
      <c r="K80" s="229"/>
    </row>
    <row r="81" spans="5:11" ht="15.75" customHeight="1">
      <c r="E81" s="1"/>
      <c r="K81" s="229"/>
    </row>
    <row r="82" spans="5:11" ht="15.75" customHeight="1">
      <c r="E82" s="1"/>
      <c r="K82" s="229"/>
    </row>
    <row r="83" spans="5:11" ht="15.75" customHeight="1">
      <c r="E83" s="1"/>
      <c r="K83" s="229"/>
    </row>
    <row r="84" spans="5:11" ht="15.75" customHeight="1">
      <c r="E84" s="1"/>
      <c r="K84" s="229"/>
    </row>
    <row r="85" spans="5:11" ht="15.75" customHeight="1">
      <c r="E85" s="1"/>
      <c r="K85" s="229"/>
    </row>
    <row r="86" spans="5:11" ht="15.75" customHeight="1">
      <c r="E86" s="1"/>
      <c r="K86" s="229"/>
    </row>
    <row r="87" spans="5:11" ht="15.75" customHeight="1">
      <c r="E87" s="1"/>
      <c r="K87" s="229"/>
    </row>
    <row r="88" spans="5:11" ht="15.75" customHeight="1">
      <c r="E88" s="1"/>
      <c r="K88" s="229"/>
    </row>
    <row r="89" spans="5:11" ht="15.75" customHeight="1">
      <c r="E89" s="1"/>
      <c r="K89" s="229"/>
    </row>
    <row r="90" spans="5:11" ht="15.75" customHeight="1">
      <c r="E90" s="1"/>
      <c r="K90" s="229"/>
    </row>
    <row r="91" spans="5:11" ht="15.75" customHeight="1">
      <c r="E91" s="1"/>
      <c r="K91" s="229"/>
    </row>
    <row r="92" spans="5:11" ht="15.75" customHeight="1">
      <c r="E92" s="1"/>
      <c r="K92" s="229"/>
    </row>
    <row r="93" spans="5:11" ht="15.75" customHeight="1">
      <c r="E93" s="1"/>
      <c r="K93" s="229"/>
    </row>
    <row r="94" spans="5:11" ht="15.75" customHeight="1">
      <c r="E94" s="1"/>
      <c r="K94" s="229"/>
    </row>
    <row r="95" spans="5:11" ht="15.75" customHeight="1">
      <c r="E95" s="1"/>
      <c r="K95" s="229"/>
    </row>
    <row r="96" spans="5:11" ht="15.75" customHeight="1">
      <c r="E96" s="1"/>
      <c r="K96" s="229"/>
    </row>
    <row r="97" spans="5:11" ht="15.75" customHeight="1">
      <c r="E97" s="1"/>
      <c r="K97" s="229"/>
    </row>
    <row r="98" spans="5:11" ht="15.75" customHeight="1">
      <c r="E98" s="1"/>
      <c r="K98" s="229"/>
    </row>
    <row r="99" spans="5:11" ht="15.75" customHeight="1">
      <c r="E99" s="1"/>
      <c r="K99" s="229"/>
    </row>
    <row r="100" spans="5:11" ht="15.75" customHeight="1">
      <c r="E100" s="1"/>
      <c r="K100" s="229"/>
    </row>
    <row r="101" spans="5:11" ht="15.75" customHeight="1">
      <c r="E101" s="1"/>
      <c r="K101" s="229"/>
    </row>
    <row r="102" spans="5:11" ht="15.75" customHeight="1">
      <c r="E102" s="1"/>
      <c r="K102" s="229"/>
    </row>
    <row r="103" spans="5:11" ht="15.75" customHeight="1">
      <c r="E103" s="1"/>
      <c r="K103" s="229"/>
    </row>
    <row r="104" spans="5:11" ht="15.75" customHeight="1">
      <c r="E104" s="1"/>
      <c r="K104" s="229"/>
    </row>
    <row r="105" spans="5:11" ht="15.75" customHeight="1">
      <c r="E105" s="1"/>
      <c r="K105" s="229"/>
    </row>
    <row r="106" spans="5:11" ht="15.75" customHeight="1">
      <c r="E106" s="1"/>
      <c r="K106" s="229"/>
    </row>
    <row r="107" spans="5:11" ht="15.75" customHeight="1">
      <c r="E107" s="1"/>
      <c r="K107" s="229"/>
    </row>
    <row r="108" spans="5:11" ht="15.75" customHeight="1">
      <c r="E108" s="1"/>
      <c r="K108" s="229"/>
    </row>
    <row r="109" spans="5:11" ht="15.75" customHeight="1">
      <c r="E109" s="1"/>
      <c r="K109" s="229"/>
    </row>
    <row r="110" spans="5:11" ht="15.75" customHeight="1">
      <c r="E110" s="1"/>
      <c r="K110" s="229"/>
    </row>
    <row r="111" spans="5:11" ht="15.75" customHeight="1">
      <c r="E111" s="1"/>
      <c r="K111" s="229"/>
    </row>
    <row r="112" spans="5:11" ht="15.75" customHeight="1">
      <c r="E112" s="1"/>
      <c r="K112" s="229"/>
    </row>
    <row r="113" spans="5:11" ht="15.75" customHeight="1">
      <c r="E113" s="1"/>
      <c r="K113" s="229"/>
    </row>
    <row r="114" spans="5:11" ht="15.75" customHeight="1">
      <c r="E114" s="1"/>
      <c r="K114" s="229"/>
    </row>
    <row r="115" spans="5:11" ht="15.75" customHeight="1">
      <c r="E115" s="1"/>
      <c r="K115" s="229"/>
    </row>
    <row r="116" spans="5:11" ht="15.75" customHeight="1">
      <c r="E116" s="1"/>
      <c r="K116" s="229"/>
    </row>
    <row r="117" spans="5:11" ht="15.75" customHeight="1">
      <c r="E117" s="1"/>
      <c r="K117" s="229"/>
    </row>
    <row r="118" spans="5:11" ht="15.75" customHeight="1">
      <c r="E118" s="1"/>
      <c r="K118" s="229"/>
    </row>
    <row r="119" spans="5:11" ht="15.75" customHeight="1">
      <c r="E119" s="1"/>
      <c r="K119" s="229"/>
    </row>
    <row r="120" spans="5:11" ht="15.75" customHeight="1">
      <c r="E120" s="1"/>
      <c r="K120" s="229"/>
    </row>
    <row r="121" spans="5:11" ht="15.75" customHeight="1">
      <c r="E121" s="1"/>
      <c r="K121" s="229"/>
    </row>
    <row r="122" spans="5:11" ht="15.75" customHeight="1">
      <c r="E122" s="1"/>
      <c r="K122" s="229"/>
    </row>
    <row r="123" spans="5:11" ht="15.75" customHeight="1">
      <c r="E123" s="1"/>
      <c r="K123" s="229"/>
    </row>
    <row r="124" spans="5:11" ht="15.75" customHeight="1">
      <c r="E124" s="1"/>
      <c r="K124" s="229"/>
    </row>
    <row r="125" spans="5:11" ht="15.75" customHeight="1">
      <c r="E125" s="1"/>
      <c r="K125" s="229"/>
    </row>
    <row r="126" spans="5:11" ht="15.75" customHeight="1">
      <c r="E126" s="1"/>
      <c r="K126" s="229"/>
    </row>
    <row r="127" spans="5:11" ht="15.75" customHeight="1">
      <c r="E127" s="1"/>
      <c r="K127" s="229"/>
    </row>
    <row r="128" spans="5:11" ht="15.75" customHeight="1">
      <c r="E128" s="1"/>
      <c r="K128" s="229"/>
    </row>
    <row r="129" spans="5:11" ht="15.75" customHeight="1">
      <c r="E129" s="1"/>
      <c r="K129" s="229"/>
    </row>
    <row r="130" spans="5:11" ht="15.75" customHeight="1">
      <c r="E130" s="1"/>
      <c r="K130" s="229"/>
    </row>
    <row r="131" spans="5:11" ht="15.75" customHeight="1">
      <c r="E131" s="1"/>
      <c r="K131" s="229"/>
    </row>
    <row r="132" spans="5:11" ht="15.75" customHeight="1">
      <c r="E132" s="1"/>
      <c r="K132" s="229"/>
    </row>
    <row r="133" spans="5:11" ht="15.75" customHeight="1">
      <c r="E133" s="1"/>
      <c r="K133" s="229"/>
    </row>
    <row r="134" spans="5:11" ht="15.75" customHeight="1">
      <c r="E134" s="1"/>
      <c r="K134" s="229"/>
    </row>
    <row r="135" spans="5:11" ht="15.75" customHeight="1">
      <c r="E135" s="1"/>
      <c r="K135" s="229"/>
    </row>
    <row r="136" spans="5:11" ht="15.75" customHeight="1">
      <c r="E136" s="1"/>
      <c r="K136" s="229"/>
    </row>
    <row r="137" spans="5:11" ht="15.75" customHeight="1">
      <c r="E137" s="1"/>
      <c r="K137" s="229"/>
    </row>
    <row r="138" spans="5:11" ht="15.75" customHeight="1">
      <c r="E138" s="1"/>
      <c r="K138" s="229"/>
    </row>
    <row r="139" spans="5:11" ht="15.75" customHeight="1">
      <c r="E139" s="1"/>
      <c r="K139" s="229"/>
    </row>
    <row r="140" spans="5:11" ht="15.75" customHeight="1">
      <c r="E140" s="1"/>
      <c r="K140" s="229"/>
    </row>
    <row r="141" spans="5:11" ht="15.75" customHeight="1">
      <c r="E141" s="1"/>
      <c r="K141" s="229"/>
    </row>
    <row r="142" spans="5:11" ht="15.75" customHeight="1">
      <c r="E142" s="1"/>
      <c r="K142" s="229"/>
    </row>
    <row r="143" spans="5:11" ht="15.75" customHeight="1">
      <c r="E143" s="1"/>
      <c r="K143" s="229"/>
    </row>
    <row r="144" spans="5:11" ht="15.75" customHeight="1">
      <c r="E144" s="1"/>
      <c r="K144" s="229"/>
    </row>
    <row r="145" spans="5:11" ht="15.75" customHeight="1">
      <c r="E145" s="1"/>
      <c r="K145" s="229"/>
    </row>
    <row r="146" spans="5:11" ht="15.75" customHeight="1">
      <c r="E146" s="1"/>
      <c r="K146" s="229"/>
    </row>
    <row r="147" spans="5:11" ht="15.75" customHeight="1">
      <c r="E147" s="1"/>
      <c r="K147" s="229"/>
    </row>
    <row r="148" spans="5:11" ht="15.75" customHeight="1">
      <c r="E148" s="1"/>
      <c r="K148" s="229"/>
    </row>
    <row r="149" spans="5:11" ht="15.75" customHeight="1">
      <c r="E149" s="1"/>
      <c r="K149" s="229"/>
    </row>
    <row r="150" spans="5:11" ht="15.75" customHeight="1">
      <c r="E150" s="1"/>
      <c r="K150" s="229"/>
    </row>
    <row r="151" spans="5:11" ht="15.75" customHeight="1">
      <c r="E151" s="1"/>
      <c r="K151" s="229"/>
    </row>
    <row r="152" spans="5:11" ht="15.75" customHeight="1">
      <c r="E152" s="1"/>
      <c r="K152" s="229"/>
    </row>
    <row r="153" spans="5:11" ht="15.75" customHeight="1">
      <c r="E153" s="1"/>
      <c r="K153" s="229"/>
    </row>
    <row r="154" spans="5:11" ht="15.75" customHeight="1">
      <c r="E154" s="1"/>
      <c r="K154" s="229"/>
    </row>
    <row r="155" spans="5:11" ht="15.75" customHeight="1">
      <c r="E155" s="1"/>
      <c r="K155" s="229"/>
    </row>
    <row r="156" spans="5:11" ht="15.75" customHeight="1">
      <c r="E156" s="1"/>
      <c r="K156" s="229"/>
    </row>
    <row r="157" spans="5:11" ht="15.75" customHeight="1">
      <c r="E157" s="1"/>
      <c r="K157" s="229"/>
    </row>
    <row r="158" spans="5:11" ht="15.75" customHeight="1">
      <c r="E158" s="1"/>
      <c r="K158" s="229"/>
    </row>
    <row r="159" spans="5:11" ht="15.75" customHeight="1">
      <c r="E159" s="1"/>
      <c r="K159" s="229"/>
    </row>
    <row r="160" spans="5:11" ht="15.75" customHeight="1">
      <c r="E160" s="1"/>
      <c r="K160" s="229"/>
    </row>
    <row r="161" spans="5:11" ht="15.75" customHeight="1">
      <c r="E161" s="1"/>
      <c r="K161" s="229"/>
    </row>
    <row r="162" spans="5:11" ht="15.75" customHeight="1">
      <c r="E162" s="1"/>
      <c r="K162" s="229"/>
    </row>
    <row r="163" spans="5:11" ht="15.75" customHeight="1">
      <c r="E163" s="1"/>
      <c r="K163" s="229"/>
    </row>
    <row r="164" spans="5:11" ht="15.75" customHeight="1">
      <c r="E164" s="1"/>
      <c r="K164" s="229"/>
    </row>
    <row r="165" spans="5:11" ht="15.75" customHeight="1">
      <c r="E165" s="1"/>
      <c r="K165" s="229"/>
    </row>
    <row r="166" spans="5:11" ht="15.75" customHeight="1">
      <c r="E166" s="1"/>
      <c r="K166" s="229"/>
    </row>
    <row r="167" spans="5:11" ht="15.75" customHeight="1">
      <c r="E167" s="1"/>
      <c r="K167" s="229"/>
    </row>
    <row r="168" spans="5:11" ht="15.75" customHeight="1">
      <c r="E168" s="1"/>
      <c r="K168" s="229"/>
    </row>
    <row r="169" spans="5:11" ht="15.75" customHeight="1">
      <c r="E169" s="1"/>
      <c r="K169" s="229"/>
    </row>
    <row r="170" spans="5:11" ht="15.75" customHeight="1">
      <c r="E170" s="1"/>
      <c r="K170" s="229"/>
    </row>
    <row r="171" spans="5:11" ht="15.75" customHeight="1">
      <c r="E171" s="1"/>
      <c r="K171" s="229"/>
    </row>
    <row r="172" spans="5:11" ht="15.75" customHeight="1">
      <c r="E172" s="1"/>
      <c r="K172" s="229"/>
    </row>
    <row r="173" spans="5:11" ht="15.75" customHeight="1">
      <c r="E173" s="1"/>
      <c r="K173" s="229"/>
    </row>
    <row r="174" spans="5:11" ht="15.75" customHeight="1">
      <c r="E174" s="1"/>
      <c r="K174" s="229"/>
    </row>
    <row r="175" spans="5:11" ht="15.75" customHeight="1">
      <c r="E175" s="1"/>
      <c r="K175" s="229"/>
    </row>
    <row r="176" spans="5:11" ht="15.75" customHeight="1">
      <c r="E176" s="1"/>
      <c r="K176" s="229"/>
    </row>
    <row r="177" spans="5:11" ht="15.75" customHeight="1">
      <c r="E177" s="1"/>
      <c r="K177" s="229"/>
    </row>
    <row r="178" spans="5:11" ht="15.75" customHeight="1">
      <c r="E178" s="1"/>
      <c r="K178" s="229"/>
    </row>
    <row r="179" spans="5:11" ht="15.75" customHeight="1">
      <c r="E179" s="1"/>
      <c r="K179" s="229"/>
    </row>
    <row r="180" spans="5:11" ht="15.75" customHeight="1">
      <c r="E180" s="1"/>
      <c r="K180" s="229"/>
    </row>
    <row r="181" spans="5:11" ht="15.75" customHeight="1">
      <c r="E181" s="1"/>
      <c r="K181" s="229"/>
    </row>
    <row r="182" spans="5:11" ht="15.75" customHeight="1">
      <c r="E182" s="1"/>
      <c r="K182" s="229"/>
    </row>
    <row r="183" spans="5:11" ht="15.75" customHeight="1">
      <c r="E183" s="1"/>
      <c r="K183" s="229"/>
    </row>
    <row r="184" spans="5:11" ht="15.75" customHeight="1">
      <c r="E184" s="1"/>
      <c r="K184" s="229"/>
    </row>
    <row r="185" spans="5:11" ht="15.75" customHeight="1">
      <c r="E185" s="1"/>
      <c r="K185" s="229"/>
    </row>
    <row r="186" spans="5:11" ht="15.75" customHeight="1">
      <c r="E186" s="1"/>
      <c r="K186" s="229"/>
    </row>
    <row r="187" spans="5:11" ht="15.75" customHeight="1">
      <c r="E187" s="1"/>
      <c r="K187" s="229"/>
    </row>
    <row r="188" spans="5:11" ht="15.75" customHeight="1">
      <c r="E188" s="1"/>
      <c r="K188" s="229"/>
    </row>
    <row r="189" spans="5:11" ht="15.75" customHeight="1">
      <c r="E189" s="1"/>
      <c r="K189" s="229"/>
    </row>
    <row r="190" spans="5:11" ht="15.75" customHeight="1">
      <c r="E190" s="1"/>
      <c r="K190" s="229"/>
    </row>
    <row r="191" spans="5:11" ht="15.75" customHeight="1">
      <c r="E191" s="1"/>
      <c r="K191" s="229"/>
    </row>
    <row r="192" spans="5:11" ht="15.75" customHeight="1">
      <c r="E192" s="1"/>
      <c r="K192" s="229"/>
    </row>
    <row r="193" spans="5:11" ht="15.75" customHeight="1">
      <c r="E193" s="1"/>
      <c r="K193" s="229"/>
    </row>
    <row r="194" spans="5:11" ht="15.75" customHeight="1">
      <c r="E194" s="1"/>
      <c r="K194" s="229"/>
    </row>
    <row r="195" spans="5:11" ht="15.75" customHeight="1">
      <c r="E195" s="1"/>
      <c r="K195" s="229"/>
    </row>
    <row r="196" spans="5:11" ht="15.75" customHeight="1">
      <c r="E196" s="1"/>
      <c r="K196" s="229"/>
    </row>
    <row r="197" spans="5:11" ht="15.75" customHeight="1">
      <c r="E197" s="1"/>
      <c r="K197" s="229"/>
    </row>
    <row r="198" spans="5:11" ht="15.75" customHeight="1">
      <c r="E198" s="1"/>
      <c r="K198" s="229"/>
    </row>
    <row r="199" spans="5:11" ht="15.75" customHeight="1">
      <c r="E199" s="1"/>
      <c r="K199" s="229"/>
    </row>
    <row r="200" spans="5:11" ht="15.75" customHeight="1">
      <c r="E200" s="1"/>
      <c r="K200" s="229"/>
    </row>
    <row r="201" spans="5:11" ht="15.75" customHeight="1">
      <c r="E201" s="1"/>
      <c r="K201" s="229"/>
    </row>
    <row r="202" spans="5:11" ht="15.75" customHeight="1">
      <c r="E202" s="1"/>
      <c r="K202" s="229"/>
    </row>
    <row r="203" spans="5:11" ht="15.75" customHeight="1">
      <c r="E203" s="1"/>
      <c r="K203" s="229"/>
    </row>
    <row r="204" spans="5:11" ht="15.75" customHeight="1">
      <c r="E204" s="1"/>
      <c r="K204" s="229"/>
    </row>
    <row r="205" spans="5:11" ht="15.75" customHeight="1">
      <c r="E205" s="1"/>
      <c r="K205" s="229"/>
    </row>
    <row r="206" spans="5:11" ht="15.75" customHeight="1">
      <c r="E206" s="1"/>
      <c r="K206" s="229"/>
    </row>
    <row r="207" spans="5:11" ht="15.75" customHeight="1">
      <c r="E207" s="1"/>
      <c r="K207" s="229"/>
    </row>
    <row r="208" spans="5:11" ht="15.75" customHeight="1">
      <c r="E208" s="1"/>
      <c r="K208" s="229"/>
    </row>
    <row r="209" spans="5:11" ht="15.75" customHeight="1">
      <c r="E209" s="1"/>
      <c r="K209" s="229"/>
    </row>
    <row r="210" spans="5:11" ht="15.75" customHeight="1">
      <c r="E210" s="1"/>
      <c r="K210" s="229"/>
    </row>
    <row r="211" spans="5:11" ht="15.75" customHeight="1">
      <c r="E211" s="1"/>
      <c r="K211" s="229"/>
    </row>
    <row r="212" spans="5:11" ht="15.75" customHeight="1">
      <c r="E212" s="1"/>
      <c r="K212" s="229"/>
    </row>
    <row r="213" spans="5:11" ht="15.75" customHeight="1">
      <c r="E213" s="1"/>
      <c r="K213" s="229"/>
    </row>
    <row r="214" spans="5:11" ht="15.75" customHeight="1">
      <c r="E214" s="1"/>
      <c r="K214" s="229"/>
    </row>
    <row r="215" spans="5:11" ht="15.75" customHeight="1">
      <c r="E215" s="1"/>
      <c r="K215" s="229"/>
    </row>
    <row r="216" spans="5:11" ht="15.75" customHeight="1">
      <c r="E216" s="1"/>
      <c r="K216" s="229"/>
    </row>
    <row r="217" spans="5:11" ht="15.75" customHeight="1">
      <c r="E217" s="1"/>
      <c r="K217" s="229"/>
    </row>
    <row r="218" spans="5:11" ht="15.75" customHeight="1">
      <c r="E218" s="1"/>
      <c r="K218" s="229"/>
    </row>
    <row r="219" spans="5:11" ht="15.75" customHeight="1">
      <c r="E219" s="1"/>
      <c r="K219" s="229"/>
    </row>
    <row r="220" spans="5:11" ht="15.75" customHeight="1">
      <c r="E220" s="1"/>
      <c r="K220" s="229"/>
    </row>
    <row r="221" spans="5:11" ht="15.75" customHeight="1">
      <c r="E221" s="1"/>
      <c r="K221" s="229"/>
    </row>
    <row r="222" spans="5:11" ht="15.75" customHeight="1">
      <c r="E222" s="1"/>
      <c r="K222" s="229"/>
    </row>
    <row r="223" spans="5:11" ht="15.75" customHeight="1">
      <c r="E223" s="1"/>
      <c r="K223" s="229"/>
    </row>
    <row r="224" spans="5:11" ht="15.75" customHeight="1">
      <c r="E224" s="1"/>
      <c r="K224" s="229"/>
    </row>
    <row r="225" spans="5:11" ht="15.75" customHeight="1">
      <c r="E225" s="1"/>
      <c r="K225" s="229"/>
    </row>
    <row r="226" spans="5:11" ht="15.75" customHeight="1">
      <c r="E226" s="1"/>
      <c r="K226" s="229"/>
    </row>
    <row r="227" spans="5:11" ht="15.75" customHeight="1">
      <c r="E227" s="1"/>
      <c r="K227" s="229"/>
    </row>
    <row r="228" spans="5:11" ht="15.75" customHeight="1">
      <c r="E228" s="1"/>
      <c r="K228" s="229"/>
    </row>
    <row r="229" spans="5:11" ht="15.75" customHeight="1">
      <c r="E229" s="1"/>
      <c r="K229" s="229"/>
    </row>
    <row r="230" spans="5:11" ht="15.75" customHeight="1">
      <c r="E230" s="1"/>
      <c r="K230" s="229"/>
    </row>
    <row r="231" spans="5:11" ht="15.75" customHeight="1">
      <c r="E231" s="1"/>
      <c r="K231" s="229"/>
    </row>
    <row r="232" spans="5:11" ht="15.75" customHeight="1">
      <c r="E232" s="1"/>
      <c r="K232" s="229"/>
    </row>
    <row r="233" spans="5:11" ht="15.75" customHeight="1">
      <c r="E233" s="1"/>
      <c r="K233" s="229"/>
    </row>
    <row r="234" spans="5:11" ht="15.75" customHeight="1">
      <c r="E234" s="1"/>
      <c r="K234" s="229"/>
    </row>
    <row r="235" spans="5:11" ht="15.75" customHeight="1">
      <c r="E235" s="1"/>
      <c r="K235" s="229"/>
    </row>
    <row r="236" spans="5:11" ht="15.75" customHeight="1">
      <c r="E236" s="1"/>
      <c r="K236" s="229"/>
    </row>
    <row r="237" spans="5:11" ht="15.75" customHeight="1">
      <c r="E237" s="1"/>
      <c r="K237" s="229"/>
    </row>
    <row r="238" spans="5:11" ht="15.75" customHeight="1">
      <c r="E238" s="1"/>
      <c r="K238" s="229"/>
    </row>
    <row r="239" spans="5:11" ht="15.75" customHeight="1">
      <c r="E239" s="1"/>
      <c r="K239" s="229"/>
    </row>
    <row r="240" spans="5:11" ht="15.75" customHeight="1">
      <c r="E240" s="1"/>
      <c r="K240" s="229"/>
    </row>
    <row r="241" spans="5:11" ht="15.75" customHeight="1">
      <c r="E241" s="1"/>
      <c r="K241" s="229"/>
    </row>
    <row r="242" spans="5:11" ht="15.75" customHeight="1">
      <c r="E242" s="1"/>
      <c r="K242" s="229"/>
    </row>
    <row r="243" spans="5:11" ht="15.75" customHeight="1">
      <c r="E243" s="1"/>
      <c r="K243" s="229"/>
    </row>
    <row r="244" spans="5:11" ht="15.75" customHeight="1">
      <c r="E244" s="1"/>
      <c r="K244" s="229"/>
    </row>
    <row r="245" spans="5:11" ht="15.75" customHeight="1">
      <c r="E245" s="1"/>
      <c r="K245" s="229"/>
    </row>
    <row r="246" spans="5:11" ht="15.75" customHeight="1">
      <c r="E246" s="1"/>
      <c r="K246" s="229"/>
    </row>
    <row r="247" spans="5:11" ht="15.75" customHeight="1">
      <c r="E247" s="1"/>
      <c r="K247" s="229"/>
    </row>
    <row r="248" spans="5:11" ht="15.75" customHeight="1">
      <c r="E248" s="1"/>
      <c r="K248" s="229"/>
    </row>
    <row r="249" spans="5:11" ht="15.75" customHeight="1">
      <c r="E249" s="1"/>
      <c r="K249" s="229"/>
    </row>
    <row r="250" spans="5:11" ht="15.75" customHeight="1">
      <c r="E250" s="1"/>
      <c r="K250" s="229"/>
    </row>
    <row r="251" spans="5:11" ht="15.75" customHeight="1">
      <c r="E251" s="1"/>
      <c r="K251" s="229"/>
    </row>
    <row r="252" spans="5:11" ht="15.75" customHeight="1">
      <c r="E252" s="1"/>
      <c r="K252" s="229"/>
    </row>
    <row r="253" spans="5:11" ht="15.75" customHeight="1">
      <c r="E253" s="1"/>
      <c r="K253" s="229"/>
    </row>
    <row r="254" spans="5:11" ht="15.75" customHeight="1">
      <c r="E254" s="1"/>
      <c r="K254" s="229"/>
    </row>
    <row r="255" spans="5:11" ht="15.75" customHeight="1">
      <c r="E255" s="1"/>
      <c r="K255" s="229"/>
    </row>
    <row r="256" spans="5:11" ht="15.75" customHeight="1">
      <c r="E256" s="1"/>
      <c r="K256" s="229"/>
    </row>
    <row r="257" spans="5:11" ht="15.75" customHeight="1">
      <c r="E257" s="1"/>
      <c r="K257" s="229"/>
    </row>
    <row r="258" spans="5:11" ht="15.75" customHeight="1">
      <c r="E258" s="1"/>
      <c r="K258" s="229"/>
    </row>
    <row r="259" spans="5:11" ht="15.75" customHeight="1">
      <c r="E259" s="1"/>
      <c r="K259" s="229"/>
    </row>
    <row r="260" spans="5:11" ht="15.75" customHeight="1">
      <c r="E260" s="1"/>
      <c r="K260" s="229"/>
    </row>
    <row r="261" spans="5:11" ht="15.75" customHeight="1">
      <c r="E261" s="1"/>
      <c r="K261" s="229"/>
    </row>
    <row r="262" spans="5:11" ht="15.75" customHeight="1">
      <c r="E262" s="1"/>
      <c r="K262" s="229"/>
    </row>
    <row r="263" spans="5:11" ht="15.75" customHeight="1">
      <c r="E263" s="1"/>
      <c r="K263" s="229"/>
    </row>
    <row r="264" spans="5:11" ht="15.75" customHeight="1">
      <c r="E264" s="1"/>
      <c r="K264" s="229"/>
    </row>
    <row r="265" spans="5:11" ht="15.75" customHeight="1">
      <c r="E265" s="1"/>
      <c r="K265" s="229"/>
    </row>
    <row r="266" spans="5:11" ht="15.75" customHeight="1">
      <c r="E266" s="1"/>
      <c r="K266" s="229"/>
    </row>
    <row r="267" spans="5:11" ht="15.75" customHeight="1">
      <c r="E267" s="1"/>
      <c r="K267" s="229"/>
    </row>
    <row r="268" spans="5:11" ht="15.75" customHeight="1">
      <c r="E268" s="1"/>
      <c r="K268" s="229"/>
    </row>
    <row r="269" spans="5:11" ht="15.75" customHeight="1">
      <c r="E269" s="1"/>
      <c r="K269" s="229"/>
    </row>
    <row r="270" spans="5:11" ht="15.75" customHeight="1">
      <c r="E270" s="1"/>
      <c r="K270" s="229"/>
    </row>
    <row r="271" spans="5:11" ht="15.75" customHeight="1">
      <c r="E271" s="1"/>
      <c r="K271" s="229"/>
    </row>
    <row r="272" spans="5:11" ht="15.75" customHeight="1">
      <c r="E272" s="1"/>
      <c r="K272" s="229"/>
    </row>
    <row r="273" spans="5:11" ht="15.75" customHeight="1">
      <c r="E273" s="1"/>
      <c r="K273" s="229"/>
    </row>
    <row r="274" spans="5:11" ht="15.75" customHeight="1">
      <c r="E274" s="1"/>
      <c r="K274" s="229"/>
    </row>
    <row r="275" spans="5:11" ht="15.75" customHeight="1">
      <c r="E275" s="1"/>
      <c r="K275" s="229"/>
    </row>
    <row r="276" spans="5:11" ht="15.75" customHeight="1">
      <c r="E276" s="1"/>
      <c r="K276" s="229"/>
    </row>
    <row r="277" spans="5:11" ht="15.75" customHeight="1">
      <c r="E277" s="1"/>
      <c r="K277" s="229"/>
    </row>
    <row r="278" spans="5:11" ht="15.75" customHeight="1">
      <c r="E278" s="1"/>
      <c r="K278" s="229"/>
    </row>
    <row r="279" spans="5:11" ht="15.75" customHeight="1">
      <c r="E279" s="1"/>
      <c r="K279" s="229"/>
    </row>
    <row r="280" spans="5:11" ht="15.75" customHeight="1">
      <c r="E280" s="1"/>
      <c r="K280" s="229"/>
    </row>
    <row r="281" spans="5:11" ht="15.75" customHeight="1">
      <c r="E281" s="1"/>
      <c r="K281" s="229"/>
    </row>
    <row r="282" spans="5:11" ht="15.75" customHeight="1">
      <c r="E282" s="1"/>
      <c r="K282" s="229"/>
    </row>
    <row r="283" spans="5:11" ht="15.75" customHeight="1">
      <c r="E283" s="1"/>
      <c r="K283" s="229"/>
    </row>
    <row r="284" spans="5:11" ht="15.75" customHeight="1">
      <c r="E284" s="1"/>
      <c r="K284" s="229"/>
    </row>
    <row r="285" spans="5:11" ht="15.75" customHeight="1">
      <c r="E285" s="1"/>
      <c r="K285" s="229"/>
    </row>
    <row r="286" spans="5:11" ht="15.75" customHeight="1">
      <c r="E286" s="1"/>
      <c r="K286" s="229"/>
    </row>
    <row r="287" spans="5:11" ht="15.75" customHeight="1">
      <c r="E287" s="1"/>
      <c r="K287" s="229"/>
    </row>
    <row r="288" spans="5:11" ht="15.75" customHeight="1">
      <c r="E288" s="1"/>
      <c r="K288" s="229"/>
    </row>
    <row r="289" spans="5:11" ht="15.75" customHeight="1">
      <c r="E289" s="1"/>
      <c r="K289" s="229"/>
    </row>
    <row r="290" spans="5:11" ht="15.75" customHeight="1">
      <c r="E290" s="1"/>
      <c r="K290" s="229"/>
    </row>
    <row r="291" spans="5:11" ht="15.75" customHeight="1">
      <c r="E291" s="1"/>
      <c r="K291" s="229"/>
    </row>
    <row r="292" spans="5:11" ht="15.75" customHeight="1">
      <c r="E292" s="1"/>
      <c r="K292" s="229"/>
    </row>
    <row r="293" spans="5:11" ht="15.75" customHeight="1">
      <c r="E293" s="1"/>
      <c r="K293" s="229"/>
    </row>
    <row r="294" spans="5:11" ht="15.75" customHeight="1">
      <c r="E294" s="1"/>
      <c r="K294" s="229"/>
    </row>
    <row r="295" spans="5:11" ht="15.75" customHeight="1">
      <c r="E295" s="1"/>
      <c r="K295" s="229"/>
    </row>
    <row r="296" spans="5:11" ht="15.75" customHeight="1">
      <c r="E296" s="1"/>
      <c r="K296" s="229"/>
    </row>
    <row r="297" spans="5:11" ht="15.75" customHeight="1">
      <c r="E297" s="1"/>
      <c r="K297" s="229"/>
    </row>
    <row r="298" spans="5:11" ht="15.75" customHeight="1">
      <c r="E298" s="1"/>
      <c r="K298" s="229"/>
    </row>
    <row r="299" spans="5:11" ht="15.75" customHeight="1">
      <c r="E299" s="1"/>
      <c r="K299" s="229"/>
    </row>
    <row r="300" spans="5:11" ht="15.75" customHeight="1">
      <c r="E300" s="1"/>
      <c r="K300" s="229"/>
    </row>
    <row r="301" spans="5:11" ht="15.75" customHeight="1">
      <c r="E301" s="1"/>
      <c r="K301" s="229"/>
    </row>
    <row r="302" spans="5:11" ht="15.75" customHeight="1">
      <c r="E302" s="1"/>
      <c r="K302" s="229"/>
    </row>
    <row r="303" spans="5:11" ht="15.75" customHeight="1">
      <c r="E303" s="1"/>
      <c r="K303" s="229"/>
    </row>
    <row r="304" spans="5:11" ht="15.75" customHeight="1">
      <c r="E304" s="1"/>
      <c r="K304" s="229"/>
    </row>
    <row r="305" spans="5:11" ht="15.75" customHeight="1">
      <c r="E305" s="1"/>
      <c r="K305" s="229"/>
    </row>
    <row r="306" spans="5:11" ht="15.75" customHeight="1">
      <c r="E306" s="1"/>
      <c r="K306" s="229"/>
    </row>
    <row r="307" spans="5:11" ht="15.75" customHeight="1">
      <c r="E307" s="1"/>
      <c r="K307" s="229"/>
    </row>
    <row r="308" spans="5:11" ht="15.75" customHeight="1">
      <c r="E308" s="1"/>
      <c r="K308" s="229"/>
    </row>
    <row r="309" spans="5:11" ht="15.75" customHeight="1">
      <c r="E309" s="1"/>
      <c r="K309" s="229"/>
    </row>
    <row r="310" spans="5:11" ht="15.75" customHeight="1">
      <c r="E310" s="1"/>
      <c r="K310" s="229"/>
    </row>
    <row r="311" spans="5:11" ht="15.75" customHeight="1">
      <c r="E311" s="1"/>
      <c r="K311" s="229"/>
    </row>
    <row r="312" spans="5:11" ht="15.75" customHeight="1">
      <c r="E312" s="1"/>
      <c r="K312" s="229"/>
    </row>
    <row r="313" spans="5:11" ht="15.75" customHeight="1">
      <c r="E313" s="1"/>
      <c r="K313" s="229"/>
    </row>
    <row r="314" spans="5:11" ht="15.75" customHeight="1">
      <c r="E314" s="1"/>
      <c r="K314" s="229"/>
    </row>
    <row r="315" spans="5:11" ht="15.75" customHeight="1">
      <c r="E315" s="1"/>
      <c r="K315" s="229"/>
    </row>
    <row r="316" spans="5:11" ht="15.75" customHeight="1">
      <c r="E316" s="1"/>
      <c r="K316" s="229"/>
    </row>
    <row r="317" spans="5:11" ht="15.75" customHeight="1">
      <c r="E317" s="1"/>
      <c r="K317" s="229"/>
    </row>
    <row r="318" spans="5:11" ht="15.75" customHeight="1">
      <c r="E318" s="1"/>
      <c r="K318" s="229"/>
    </row>
    <row r="319" spans="5:11" ht="15.75" customHeight="1">
      <c r="E319" s="1"/>
      <c r="K319" s="229"/>
    </row>
    <row r="320" spans="5:11" ht="15.75" customHeight="1">
      <c r="E320" s="1"/>
      <c r="K320" s="229"/>
    </row>
    <row r="321" spans="5:11" ht="15.75" customHeight="1">
      <c r="E321" s="1"/>
      <c r="K321" s="229"/>
    </row>
    <row r="322" spans="5:11" ht="15.75" customHeight="1">
      <c r="E322" s="1"/>
      <c r="K322" s="229"/>
    </row>
    <row r="323" spans="5:11" ht="15.75" customHeight="1">
      <c r="E323" s="1"/>
      <c r="K323" s="229"/>
    </row>
    <row r="324" spans="5:11" ht="15.75" customHeight="1">
      <c r="E324" s="1"/>
      <c r="K324" s="229"/>
    </row>
    <row r="325" spans="5:11" ht="15.75" customHeight="1">
      <c r="E325" s="1"/>
      <c r="K325" s="229"/>
    </row>
    <row r="326" spans="5:11" ht="15.75" customHeight="1">
      <c r="E326" s="1"/>
      <c r="K326" s="229"/>
    </row>
    <row r="327" spans="5:11" ht="15.75" customHeight="1">
      <c r="E327" s="1"/>
      <c r="K327" s="229"/>
    </row>
    <row r="328" spans="5:11" ht="15.75" customHeight="1">
      <c r="E328" s="1"/>
      <c r="K328" s="229"/>
    </row>
    <row r="329" spans="5:11" ht="15.75" customHeight="1">
      <c r="E329" s="1"/>
      <c r="K329" s="229"/>
    </row>
    <row r="330" spans="5:11" ht="15.75" customHeight="1">
      <c r="E330" s="1"/>
      <c r="K330" s="229"/>
    </row>
    <row r="331" spans="5:11" ht="15.75" customHeight="1">
      <c r="E331" s="1"/>
      <c r="K331" s="229"/>
    </row>
    <row r="332" spans="5:11" ht="15.75" customHeight="1">
      <c r="E332" s="1"/>
      <c r="K332" s="229"/>
    </row>
    <row r="333" spans="5:11" ht="15.75" customHeight="1">
      <c r="E333" s="1"/>
      <c r="K333" s="229"/>
    </row>
    <row r="334" spans="5:11" ht="15.75" customHeight="1">
      <c r="E334" s="1"/>
      <c r="K334" s="229"/>
    </row>
    <row r="335" spans="5:11" ht="15.75" customHeight="1">
      <c r="E335" s="1"/>
      <c r="K335" s="229"/>
    </row>
    <row r="336" spans="5:11" ht="15.75" customHeight="1">
      <c r="E336" s="1"/>
      <c r="K336" s="229"/>
    </row>
    <row r="337" spans="5:11" ht="15.75" customHeight="1">
      <c r="E337" s="1"/>
      <c r="K337" s="229"/>
    </row>
    <row r="338" spans="5:11" ht="15.75" customHeight="1">
      <c r="E338" s="1"/>
      <c r="K338" s="229"/>
    </row>
    <row r="339" spans="5:11" ht="15.75" customHeight="1">
      <c r="E339" s="1"/>
      <c r="K339" s="229"/>
    </row>
    <row r="340" spans="5:11" ht="15.75" customHeight="1">
      <c r="E340" s="1"/>
      <c r="K340" s="229"/>
    </row>
    <row r="341" spans="5:11" ht="15.75" customHeight="1">
      <c r="E341" s="1"/>
      <c r="K341" s="229"/>
    </row>
    <row r="342" spans="5:11" ht="15.75" customHeight="1">
      <c r="E342" s="1"/>
      <c r="K342" s="229"/>
    </row>
    <row r="343" spans="5:11" ht="15.75" customHeight="1">
      <c r="E343" s="1"/>
      <c r="K343" s="229"/>
    </row>
    <row r="344" spans="5:11" ht="15.75" customHeight="1">
      <c r="E344" s="1"/>
      <c r="K344" s="229"/>
    </row>
    <row r="345" spans="5:11" ht="15.75" customHeight="1">
      <c r="E345" s="1"/>
      <c r="K345" s="229"/>
    </row>
    <row r="346" spans="5:11" ht="15.75" customHeight="1">
      <c r="E346" s="1"/>
      <c r="K346" s="229"/>
    </row>
    <row r="347" spans="5:11" ht="15.75" customHeight="1">
      <c r="E347" s="1"/>
      <c r="K347" s="229"/>
    </row>
    <row r="348" spans="5:11" ht="15.75" customHeight="1">
      <c r="E348" s="1"/>
      <c r="K348" s="229"/>
    </row>
    <row r="349" spans="5:11" ht="15.75" customHeight="1">
      <c r="E349" s="1"/>
      <c r="K349" s="229"/>
    </row>
    <row r="350" spans="5:11" ht="15.75" customHeight="1">
      <c r="E350" s="1"/>
      <c r="K350" s="229"/>
    </row>
    <row r="351" spans="5:11" ht="15.75" customHeight="1">
      <c r="E351" s="1"/>
      <c r="K351" s="229"/>
    </row>
    <row r="352" spans="5:11" ht="15.75" customHeight="1">
      <c r="E352" s="1"/>
      <c r="K352" s="229"/>
    </row>
    <row r="353" spans="5:11" ht="15.75" customHeight="1">
      <c r="E353" s="1"/>
      <c r="K353" s="229"/>
    </row>
    <row r="354" spans="5:11" ht="15.75" customHeight="1">
      <c r="E354" s="1"/>
      <c r="K354" s="229"/>
    </row>
    <row r="355" spans="5:11" ht="15.75" customHeight="1">
      <c r="E355" s="1"/>
      <c r="K355" s="229"/>
    </row>
    <row r="356" spans="5:11" ht="15.75" customHeight="1">
      <c r="E356" s="1"/>
      <c r="K356" s="229"/>
    </row>
    <row r="357" spans="5:11" ht="15.75" customHeight="1">
      <c r="E357" s="1"/>
      <c r="K357" s="229"/>
    </row>
    <row r="358" spans="5:11" ht="15.75" customHeight="1">
      <c r="E358" s="1"/>
      <c r="K358" s="229"/>
    </row>
    <row r="359" spans="5:11" ht="15.75" customHeight="1">
      <c r="E359" s="1"/>
      <c r="K359" s="229"/>
    </row>
    <row r="360" spans="5:11" ht="15.75" customHeight="1">
      <c r="E360" s="1"/>
      <c r="K360" s="229"/>
    </row>
    <row r="361" spans="5:11" ht="15.75" customHeight="1">
      <c r="E361" s="1"/>
      <c r="K361" s="229"/>
    </row>
    <row r="362" spans="5:11" ht="15.75" customHeight="1">
      <c r="E362" s="1"/>
      <c r="K362" s="229"/>
    </row>
    <row r="363" spans="5:11" ht="15.75" customHeight="1">
      <c r="E363" s="1"/>
      <c r="K363" s="229"/>
    </row>
    <row r="364" spans="5:11" ht="15.75" customHeight="1">
      <c r="E364" s="1"/>
      <c r="K364" s="229"/>
    </row>
    <row r="365" spans="5:11" ht="15.75" customHeight="1">
      <c r="E365" s="1"/>
      <c r="K365" s="229"/>
    </row>
    <row r="366" spans="5:11" ht="15.75" customHeight="1">
      <c r="E366" s="1"/>
      <c r="K366" s="229"/>
    </row>
    <row r="367" spans="5:11" ht="15.75" customHeight="1">
      <c r="E367" s="1"/>
      <c r="K367" s="229"/>
    </row>
    <row r="368" spans="5:11" ht="15.75" customHeight="1">
      <c r="E368" s="1"/>
      <c r="K368" s="229"/>
    </row>
    <row r="369" spans="5:11" ht="15.75" customHeight="1">
      <c r="E369" s="1"/>
      <c r="K369" s="229"/>
    </row>
    <row r="370" spans="5:11" ht="15.75" customHeight="1">
      <c r="E370" s="1"/>
      <c r="K370" s="229"/>
    </row>
    <row r="371" spans="5:11" ht="15.75" customHeight="1">
      <c r="E371" s="1"/>
      <c r="K371" s="229"/>
    </row>
    <row r="372" spans="5:11" ht="15.75" customHeight="1">
      <c r="E372" s="1"/>
      <c r="K372" s="229"/>
    </row>
    <row r="373" spans="5:11" ht="15.75" customHeight="1">
      <c r="E373" s="1"/>
      <c r="K373" s="229"/>
    </row>
    <row r="374" spans="5:11" ht="15.75" customHeight="1">
      <c r="E374" s="1"/>
      <c r="K374" s="229"/>
    </row>
    <row r="375" spans="5:11" ht="15.75" customHeight="1">
      <c r="E375" s="1"/>
      <c r="K375" s="229"/>
    </row>
    <row r="376" spans="5:11" ht="15.75" customHeight="1">
      <c r="E376" s="1"/>
      <c r="K376" s="229"/>
    </row>
    <row r="377" spans="5:11" ht="15.75" customHeight="1">
      <c r="E377" s="1"/>
      <c r="K377" s="229"/>
    </row>
    <row r="378" spans="5:11" ht="15.75" customHeight="1">
      <c r="E378" s="1"/>
      <c r="K378" s="229"/>
    </row>
    <row r="379" spans="5:11" ht="15.75" customHeight="1">
      <c r="E379" s="1"/>
      <c r="K379" s="229"/>
    </row>
    <row r="380" spans="5:11" ht="15.75" customHeight="1">
      <c r="E380" s="1"/>
      <c r="K380" s="229"/>
    </row>
    <row r="381" spans="5:11" ht="15.75" customHeight="1">
      <c r="E381" s="1"/>
      <c r="K381" s="229"/>
    </row>
    <row r="382" spans="5:11" ht="15.75" customHeight="1">
      <c r="E382" s="1"/>
      <c r="K382" s="229"/>
    </row>
    <row r="383" spans="5:11" ht="15.75" customHeight="1">
      <c r="E383" s="1"/>
      <c r="K383" s="229"/>
    </row>
    <row r="384" spans="5:11" ht="15.75" customHeight="1">
      <c r="E384" s="1"/>
      <c r="K384" s="229"/>
    </row>
    <row r="385" spans="5:11" ht="15.75" customHeight="1">
      <c r="E385" s="1"/>
      <c r="K385" s="229"/>
    </row>
    <row r="386" spans="5:11" ht="15.75" customHeight="1">
      <c r="E386" s="1"/>
      <c r="K386" s="229"/>
    </row>
    <row r="387" spans="5:11" ht="15.75" customHeight="1">
      <c r="E387" s="1"/>
      <c r="K387" s="229"/>
    </row>
    <row r="388" spans="5:11" ht="15.75" customHeight="1">
      <c r="E388" s="1"/>
      <c r="K388" s="229"/>
    </row>
    <row r="389" spans="5:11" ht="15.75" customHeight="1">
      <c r="E389" s="1"/>
      <c r="K389" s="229"/>
    </row>
    <row r="390" spans="5:11" ht="15.75" customHeight="1">
      <c r="E390" s="1"/>
      <c r="K390" s="229"/>
    </row>
    <row r="391" spans="5:11" ht="15.75" customHeight="1">
      <c r="E391" s="1"/>
      <c r="K391" s="229"/>
    </row>
    <row r="392" spans="5:11" ht="15.75" customHeight="1">
      <c r="E392" s="1"/>
      <c r="K392" s="229"/>
    </row>
    <row r="393" spans="5:11" ht="15.75" customHeight="1">
      <c r="E393" s="1"/>
      <c r="K393" s="229"/>
    </row>
    <row r="394" spans="5:11" ht="15.75" customHeight="1">
      <c r="E394" s="1"/>
      <c r="K394" s="229"/>
    </row>
    <row r="395" spans="5:11" ht="15.75" customHeight="1">
      <c r="E395" s="1"/>
      <c r="K395" s="229"/>
    </row>
    <row r="396" spans="5:11" ht="15.75" customHeight="1">
      <c r="E396" s="1"/>
      <c r="K396" s="229"/>
    </row>
    <row r="397" spans="5:11" ht="15.75" customHeight="1">
      <c r="E397" s="1"/>
      <c r="K397" s="229"/>
    </row>
    <row r="398" spans="5:11" ht="15.75" customHeight="1">
      <c r="E398" s="1"/>
      <c r="K398" s="229"/>
    </row>
    <row r="399" spans="5:11" ht="15.75" customHeight="1">
      <c r="E399" s="1"/>
      <c r="K399" s="229"/>
    </row>
    <row r="400" spans="5:11" ht="15.75" customHeight="1">
      <c r="E400" s="1"/>
      <c r="K400" s="229"/>
    </row>
    <row r="401" spans="5:11" ht="15.75" customHeight="1">
      <c r="E401" s="1"/>
      <c r="K401" s="229"/>
    </row>
    <row r="402" spans="5:11" ht="15.75" customHeight="1">
      <c r="E402" s="1"/>
      <c r="K402" s="229"/>
    </row>
    <row r="403" spans="5:11" ht="15.75" customHeight="1">
      <c r="E403" s="1"/>
      <c r="K403" s="229"/>
    </row>
    <row r="404" spans="5:11" ht="15.75" customHeight="1">
      <c r="E404" s="1"/>
      <c r="K404" s="229"/>
    </row>
    <row r="405" spans="5:11" ht="15.75" customHeight="1">
      <c r="E405" s="1"/>
      <c r="K405" s="229"/>
    </row>
    <row r="406" spans="5:11" ht="15.75" customHeight="1">
      <c r="E406" s="1"/>
      <c r="K406" s="229"/>
    </row>
    <row r="407" spans="5:11" ht="15.75" customHeight="1">
      <c r="E407" s="1"/>
      <c r="K407" s="229"/>
    </row>
    <row r="408" spans="5:11" ht="15.75" customHeight="1">
      <c r="E408" s="1"/>
      <c r="K408" s="229"/>
    </row>
    <row r="409" spans="5:11" ht="15.75" customHeight="1">
      <c r="E409" s="1"/>
      <c r="K409" s="229"/>
    </row>
    <row r="410" spans="5:11" ht="15.75" customHeight="1">
      <c r="E410" s="1"/>
      <c r="K410" s="229"/>
    </row>
    <row r="411" spans="5:11" ht="15.75" customHeight="1">
      <c r="E411" s="1"/>
      <c r="K411" s="229"/>
    </row>
    <row r="412" spans="5:11" ht="15.75" customHeight="1">
      <c r="E412" s="1"/>
      <c r="K412" s="229"/>
    </row>
    <row r="413" spans="5:11" ht="15.75" customHeight="1">
      <c r="E413" s="1"/>
      <c r="K413" s="229"/>
    </row>
    <row r="414" spans="5:11" ht="15.75" customHeight="1">
      <c r="E414" s="1"/>
      <c r="K414" s="229"/>
    </row>
    <row r="415" spans="5:11" ht="15.75" customHeight="1">
      <c r="E415" s="1"/>
      <c r="K415" s="229"/>
    </row>
    <row r="416" spans="5:11" ht="15.75" customHeight="1">
      <c r="E416" s="1"/>
      <c r="K416" s="229"/>
    </row>
    <row r="417" spans="5:11" ht="15.75" customHeight="1">
      <c r="E417" s="1"/>
      <c r="K417" s="229"/>
    </row>
    <row r="418" spans="5:11" ht="15.75" customHeight="1">
      <c r="E418" s="1"/>
      <c r="K418" s="229"/>
    </row>
    <row r="419" spans="5:11" ht="15.75" customHeight="1">
      <c r="E419" s="1"/>
      <c r="K419" s="229"/>
    </row>
    <row r="420" spans="5:11" ht="15.75" customHeight="1">
      <c r="E420" s="1"/>
      <c r="K420" s="229"/>
    </row>
    <row r="421" spans="5:11" ht="15.75" customHeight="1">
      <c r="E421" s="1"/>
      <c r="K421" s="229"/>
    </row>
    <row r="422" spans="5:11" ht="15.75" customHeight="1">
      <c r="E422" s="1"/>
      <c r="K422" s="229"/>
    </row>
    <row r="423" spans="5:11" ht="15.75" customHeight="1">
      <c r="E423" s="1"/>
      <c r="K423" s="229"/>
    </row>
    <row r="424" spans="5:11" ht="15.75" customHeight="1">
      <c r="E424" s="1"/>
      <c r="K424" s="229"/>
    </row>
    <row r="425" spans="5:11" ht="15.75" customHeight="1">
      <c r="E425" s="1"/>
      <c r="K425" s="229"/>
    </row>
    <row r="426" spans="5:11" ht="15.75" customHeight="1">
      <c r="E426" s="1"/>
      <c r="K426" s="229"/>
    </row>
    <row r="427" spans="5:11" ht="15.75" customHeight="1">
      <c r="E427" s="1"/>
      <c r="K427" s="229"/>
    </row>
    <row r="428" spans="5:11" ht="15.75" customHeight="1">
      <c r="E428" s="1"/>
      <c r="K428" s="229"/>
    </row>
    <row r="429" spans="5:11" ht="15.75" customHeight="1">
      <c r="E429" s="1"/>
      <c r="K429" s="229"/>
    </row>
    <row r="430" spans="5:11" ht="15.75" customHeight="1">
      <c r="E430" s="1"/>
      <c r="K430" s="229"/>
    </row>
    <row r="431" spans="5:11" ht="15.75" customHeight="1">
      <c r="E431" s="1"/>
      <c r="K431" s="229"/>
    </row>
    <row r="432" spans="5:11" ht="15.75" customHeight="1">
      <c r="E432" s="1"/>
      <c r="K432" s="229"/>
    </row>
    <row r="433" spans="5:11" ht="15.75" customHeight="1">
      <c r="E433" s="1"/>
      <c r="K433" s="229"/>
    </row>
    <row r="434" spans="5:11" ht="15.75" customHeight="1">
      <c r="E434" s="1"/>
      <c r="K434" s="229"/>
    </row>
    <row r="435" spans="5:11" ht="15.75" customHeight="1">
      <c r="E435" s="1"/>
      <c r="K435" s="229"/>
    </row>
    <row r="436" spans="5:11" ht="15.75" customHeight="1">
      <c r="E436" s="1"/>
      <c r="K436" s="229"/>
    </row>
    <row r="437" spans="5:11" ht="15.75" customHeight="1">
      <c r="E437" s="1"/>
      <c r="K437" s="229"/>
    </row>
    <row r="438" spans="5:11" ht="15.75" customHeight="1">
      <c r="E438" s="1"/>
      <c r="K438" s="229"/>
    </row>
    <row r="439" spans="5:11" ht="15.75" customHeight="1">
      <c r="E439" s="1"/>
      <c r="K439" s="229"/>
    </row>
    <row r="440" spans="5:11" ht="15.75" customHeight="1">
      <c r="E440" s="1"/>
      <c r="K440" s="229"/>
    </row>
    <row r="441" spans="5:11" ht="15.75" customHeight="1">
      <c r="E441" s="1"/>
      <c r="K441" s="229"/>
    </row>
    <row r="442" spans="5:11" ht="15.75" customHeight="1">
      <c r="E442" s="1"/>
      <c r="K442" s="229"/>
    </row>
    <row r="443" spans="5:11" ht="15.75" customHeight="1">
      <c r="E443" s="1"/>
      <c r="K443" s="229"/>
    </row>
    <row r="444" spans="5:11" ht="15.75" customHeight="1">
      <c r="E444" s="1"/>
      <c r="K444" s="229"/>
    </row>
    <row r="445" spans="5:11" ht="15.75" customHeight="1">
      <c r="E445" s="1"/>
      <c r="K445" s="229"/>
    </row>
    <row r="446" spans="5:11" ht="15.75" customHeight="1">
      <c r="E446" s="1"/>
      <c r="K446" s="229"/>
    </row>
    <row r="447" spans="5:11" ht="15.75" customHeight="1">
      <c r="E447" s="1"/>
      <c r="K447" s="229"/>
    </row>
    <row r="448" spans="5:11" ht="15.75" customHeight="1">
      <c r="E448" s="1"/>
      <c r="K448" s="229"/>
    </row>
    <row r="449" spans="5:11" ht="15.75" customHeight="1">
      <c r="E449" s="1"/>
      <c r="K449" s="229"/>
    </row>
    <row r="450" spans="5:11" ht="15.75" customHeight="1">
      <c r="E450" s="1"/>
      <c r="K450" s="229"/>
    </row>
    <row r="451" spans="5:11" ht="15.75" customHeight="1">
      <c r="E451" s="1"/>
      <c r="K451" s="229"/>
    </row>
    <row r="452" spans="5:11" ht="15.75" customHeight="1">
      <c r="E452" s="1"/>
      <c r="K452" s="229"/>
    </row>
    <row r="453" spans="5:11" ht="15.75" customHeight="1">
      <c r="E453" s="1"/>
      <c r="K453" s="229"/>
    </row>
    <row r="454" spans="5:11" ht="15.75" customHeight="1">
      <c r="E454" s="1"/>
      <c r="K454" s="229"/>
    </row>
    <row r="455" spans="5:11" ht="15.75" customHeight="1">
      <c r="E455" s="1"/>
      <c r="K455" s="229"/>
    </row>
    <row r="456" spans="5:11" ht="15.75" customHeight="1">
      <c r="E456" s="1"/>
      <c r="K456" s="229"/>
    </row>
    <row r="457" spans="5:11" ht="15.75" customHeight="1">
      <c r="E457" s="1"/>
      <c r="K457" s="229"/>
    </row>
    <row r="458" spans="5:11" ht="15.75" customHeight="1">
      <c r="E458" s="1"/>
      <c r="K458" s="229"/>
    </row>
    <row r="459" spans="5:11" ht="15.75" customHeight="1">
      <c r="E459" s="1"/>
      <c r="K459" s="229"/>
    </row>
    <row r="460" spans="5:11" ht="15.75" customHeight="1">
      <c r="E460" s="1"/>
      <c r="K460" s="229"/>
    </row>
    <row r="461" spans="5:11" ht="15.75" customHeight="1">
      <c r="E461" s="1"/>
      <c r="K461" s="229"/>
    </row>
    <row r="462" spans="5:11" ht="15.75" customHeight="1">
      <c r="E462" s="1"/>
      <c r="K462" s="229"/>
    </row>
    <row r="463" spans="5:11" ht="15.75" customHeight="1">
      <c r="E463" s="1"/>
      <c r="K463" s="229"/>
    </row>
    <row r="464" spans="5:11" ht="15.75" customHeight="1">
      <c r="E464" s="1"/>
      <c r="K464" s="229"/>
    </row>
    <row r="465" spans="5:11" ht="15.75" customHeight="1">
      <c r="E465" s="1"/>
      <c r="K465" s="229"/>
    </row>
    <row r="466" spans="5:11" ht="15.75" customHeight="1">
      <c r="E466" s="1"/>
      <c r="K466" s="229"/>
    </row>
    <row r="467" spans="5:11" ht="15.75" customHeight="1">
      <c r="E467" s="1"/>
      <c r="K467" s="229"/>
    </row>
    <row r="468" spans="5:11" ht="15.75" customHeight="1">
      <c r="E468" s="1"/>
      <c r="K468" s="229"/>
    </row>
    <row r="469" spans="5:11" ht="15.75" customHeight="1">
      <c r="E469" s="1"/>
      <c r="K469" s="229"/>
    </row>
    <row r="470" spans="5:11" ht="15.75" customHeight="1">
      <c r="E470" s="1"/>
      <c r="K470" s="229"/>
    </row>
    <row r="471" spans="5:11" ht="15.75" customHeight="1">
      <c r="E471" s="1"/>
      <c r="K471" s="229"/>
    </row>
    <row r="472" spans="5:11" ht="15.75" customHeight="1">
      <c r="E472" s="1"/>
      <c r="K472" s="229"/>
    </row>
    <row r="473" spans="5:11" ht="15.75" customHeight="1">
      <c r="E473" s="1"/>
      <c r="K473" s="229"/>
    </row>
    <row r="474" spans="5:11" ht="15.75" customHeight="1">
      <c r="E474" s="1"/>
      <c r="K474" s="229"/>
    </row>
    <row r="475" spans="5:11" ht="15.75" customHeight="1">
      <c r="E475" s="1"/>
      <c r="K475" s="229"/>
    </row>
    <row r="476" spans="5:11" ht="15.75" customHeight="1">
      <c r="E476" s="1"/>
      <c r="K476" s="229"/>
    </row>
    <row r="477" spans="5:11" ht="15.75" customHeight="1">
      <c r="E477" s="1"/>
      <c r="K477" s="229"/>
    </row>
    <row r="478" spans="5:11" ht="15.75" customHeight="1">
      <c r="E478" s="1"/>
      <c r="K478" s="229"/>
    </row>
    <row r="479" spans="5:11" ht="15.75" customHeight="1">
      <c r="E479" s="1"/>
      <c r="K479" s="229"/>
    </row>
    <row r="480" spans="5:11" ht="15.75" customHeight="1">
      <c r="E480" s="1"/>
      <c r="K480" s="229"/>
    </row>
    <row r="481" spans="5:11" ht="15.75" customHeight="1">
      <c r="E481" s="1"/>
      <c r="K481" s="229"/>
    </row>
    <row r="482" spans="5:11" ht="15.75" customHeight="1">
      <c r="E482" s="1"/>
      <c r="K482" s="229"/>
    </row>
    <row r="483" spans="5:11" ht="15.75" customHeight="1">
      <c r="E483" s="1"/>
      <c r="K483" s="229"/>
    </row>
    <row r="484" spans="5:11" ht="15.75" customHeight="1">
      <c r="E484" s="1"/>
      <c r="K484" s="229"/>
    </row>
    <row r="485" spans="5:11" ht="15.75" customHeight="1">
      <c r="E485" s="1"/>
      <c r="K485" s="229"/>
    </row>
    <row r="486" spans="5:11" ht="15.75" customHeight="1">
      <c r="E486" s="1"/>
      <c r="K486" s="229"/>
    </row>
    <row r="487" spans="5:11" ht="15.75" customHeight="1">
      <c r="E487" s="1"/>
      <c r="K487" s="229"/>
    </row>
    <row r="488" spans="5:11" ht="15.75" customHeight="1">
      <c r="E488" s="1"/>
      <c r="K488" s="229"/>
    </row>
    <row r="489" spans="5:11" ht="15.75" customHeight="1">
      <c r="E489" s="1"/>
      <c r="K489" s="229"/>
    </row>
    <row r="490" spans="5:11" ht="15.75" customHeight="1">
      <c r="E490" s="1"/>
      <c r="K490" s="229"/>
    </row>
    <row r="491" spans="5:11" ht="15.75" customHeight="1">
      <c r="E491" s="1"/>
      <c r="K491" s="229"/>
    </row>
    <row r="492" spans="5:11" ht="15.75" customHeight="1">
      <c r="E492" s="1"/>
      <c r="K492" s="229"/>
    </row>
    <row r="493" spans="5:11" ht="15.75" customHeight="1">
      <c r="E493" s="1"/>
      <c r="K493" s="229"/>
    </row>
    <row r="494" spans="5:11" ht="15.75" customHeight="1">
      <c r="E494" s="1"/>
      <c r="K494" s="229"/>
    </row>
    <row r="495" spans="5:11" ht="15.75" customHeight="1">
      <c r="E495" s="1"/>
      <c r="K495" s="229"/>
    </row>
    <row r="496" spans="5:11" ht="15.75" customHeight="1">
      <c r="E496" s="1"/>
      <c r="K496" s="229"/>
    </row>
    <row r="497" spans="5:11" ht="15.75" customHeight="1">
      <c r="E497" s="1"/>
      <c r="K497" s="229"/>
    </row>
    <row r="498" spans="5:11" ht="15.75" customHeight="1">
      <c r="E498" s="1"/>
      <c r="K498" s="229"/>
    </row>
    <row r="499" spans="5:11" ht="15.75" customHeight="1">
      <c r="E499" s="1"/>
      <c r="K499" s="229"/>
    </row>
    <row r="500" spans="5:11" ht="15.75" customHeight="1">
      <c r="E500" s="1"/>
      <c r="K500" s="229"/>
    </row>
    <row r="501" spans="5:11" ht="15.75" customHeight="1">
      <c r="E501" s="1"/>
      <c r="K501" s="229"/>
    </row>
    <row r="502" spans="5:11" ht="15.75" customHeight="1">
      <c r="E502" s="1"/>
      <c r="K502" s="229"/>
    </row>
    <row r="503" spans="5:11" ht="15.75" customHeight="1">
      <c r="E503" s="1"/>
      <c r="K503" s="229"/>
    </row>
    <row r="504" spans="5:11" ht="15.75" customHeight="1">
      <c r="E504" s="1"/>
      <c r="K504" s="229"/>
    </row>
    <row r="505" spans="5:11" ht="15.75" customHeight="1">
      <c r="E505" s="1"/>
      <c r="K505" s="229"/>
    </row>
    <row r="506" spans="5:11" ht="15.75" customHeight="1">
      <c r="E506" s="1"/>
      <c r="K506" s="229"/>
    </row>
    <row r="507" spans="5:11" ht="15.75" customHeight="1">
      <c r="E507" s="1"/>
      <c r="K507" s="229"/>
    </row>
    <row r="508" spans="5:11" ht="15.75" customHeight="1">
      <c r="E508" s="1"/>
      <c r="K508" s="229"/>
    </row>
    <row r="509" spans="5:11" ht="15.75" customHeight="1">
      <c r="E509" s="1"/>
      <c r="K509" s="229"/>
    </row>
    <row r="510" spans="5:11" ht="15.75" customHeight="1">
      <c r="E510" s="1"/>
      <c r="K510" s="229"/>
    </row>
    <row r="511" spans="5:11" ht="15.75" customHeight="1">
      <c r="E511" s="1"/>
      <c r="K511" s="229"/>
    </row>
    <row r="512" spans="5:11" ht="15.75" customHeight="1">
      <c r="E512" s="1"/>
      <c r="K512" s="229"/>
    </row>
    <row r="513" spans="5:11" ht="15.75" customHeight="1">
      <c r="E513" s="1"/>
      <c r="K513" s="229"/>
    </row>
    <row r="514" spans="5:11" ht="15.75" customHeight="1">
      <c r="E514" s="1"/>
      <c r="K514" s="229"/>
    </row>
    <row r="515" spans="5:11" ht="15.75" customHeight="1">
      <c r="E515" s="1"/>
      <c r="K515" s="229"/>
    </row>
    <row r="516" spans="5:11" ht="15.75" customHeight="1">
      <c r="E516" s="1"/>
      <c r="K516" s="229"/>
    </row>
    <row r="517" spans="5:11" ht="15.75" customHeight="1">
      <c r="E517" s="1"/>
      <c r="K517" s="229"/>
    </row>
    <row r="518" spans="5:11" ht="15.75" customHeight="1">
      <c r="E518" s="1"/>
      <c r="K518" s="229"/>
    </row>
    <row r="519" spans="5:11" ht="15.75" customHeight="1">
      <c r="E519" s="1"/>
      <c r="K519" s="229"/>
    </row>
    <row r="520" spans="5:11" ht="15.75" customHeight="1">
      <c r="E520" s="1"/>
      <c r="K520" s="229"/>
    </row>
    <row r="521" spans="5:11" ht="15.75" customHeight="1">
      <c r="E521" s="1"/>
      <c r="K521" s="229"/>
    </row>
    <row r="522" spans="5:11" ht="15.75" customHeight="1">
      <c r="E522" s="1"/>
      <c r="K522" s="229"/>
    </row>
    <row r="523" spans="5:11" ht="15.75" customHeight="1">
      <c r="E523" s="1"/>
      <c r="K523" s="229"/>
    </row>
    <row r="524" spans="5:11" ht="15.75" customHeight="1">
      <c r="E524" s="1"/>
      <c r="K524" s="229"/>
    </row>
    <row r="525" spans="5:11" ht="15.75" customHeight="1">
      <c r="E525" s="1"/>
      <c r="K525" s="229"/>
    </row>
    <row r="526" spans="5:11" ht="15.75" customHeight="1">
      <c r="E526" s="1"/>
      <c r="K526" s="229"/>
    </row>
    <row r="527" spans="5:11" ht="15.75" customHeight="1">
      <c r="E527" s="1"/>
      <c r="K527" s="229"/>
    </row>
    <row r="528" spans="5:11" ht="15.75" customHeight="1">
      <c r="E528" s="1"/>
      <c r="K528" s="229"/>
    </row>
    <row r="529" spans="5:11" ht="15.75" customHeight="1">
      <c r="E529" s="1"/>
      <c r="K529" s="229"/>
    </row>
    <row r="530" spans="5:11" ht="15.75" customHeight="1">
      <c r="E530" s="1"/>
      <c r="K530" s="229"/>
    </row>
    <row r="531" spans="5:11" ht="15.75" customHeight="1">
      <c r="E531" s="1"/>
      <c r="K531" s="229"/>
    </row>
    <row r="532" spans="5:11" ht="15.75" customHeight="1">
      <c r="E532" s="1"/>
      <c r="K532" s="229"/>
    </row>
    <row r="533" spans="5:11" ht="15.75" customHeight="1">
      <c r="E533" s="1"/>
      <c r="K533" s="229"/>
    </row>
    <row r="534" spans="5:11" ht="15.75" customHeight="1">
      <c r="E534" s="1"/>
      <c r="K534" s="229"/>
    </row>
    <row r="535" spans="5:11" ht="15.75" customHeight="1">
      <c r="E535" s="1"/>
      <c r="K535" s="229"/>
    </row>
    <row r="536" spans="5:11" ht="15.75" customHeight="1">
      <c r="E536" s="1"/>
      <c r="K536" s="229"/>
    </row>
    <row r="537" spans="5:11" ht="15.75" customHeight="1">
      <c r="E537" s="1"/>
      <c r="K537" s="229"/>
    </row>
    <row r="538" spans="5:11" ht="15.75" customHeight="1">
      <c r="E538" s="1"/>
      <c r="K538" s="229"/>
    </row>
    <row r="539" spans="5:11" ht="15.75" customHeight="1">
      <c r="E539" s="1"/>
      <c r="K539" s="229"/>
    </row>
    <row r="540" spans="5:11" ht="15.75" customHeight="1">
      <c r="E540" s="1"/>
      <c r="K540" s="229"/>
    </row>
    <row r="541" spans="5:11" ht="15.75" customHeight="1">
      <c r="E541" s="1"/>
      <c r="K541" s="229"/>
    </row>
    <row r="542" spans="5:11" ht="15.75" customHeight="1">
      <c r="E542" s="1"/>
      <c r="K542" s="229"/>
    </row>
    <row r="543" spans="5:11" ht="15.75" customHeight="1">
      <c r="E543" s="1"/>
      <c r="K543" s="229"/>
    </row>
    <row r="544" spans="5:11" ht="15.75" customHeight="1">
      <c r="E544" s="1"/>
      <c r="K544" s="229"/>
    </row>
    <row r="545" spans="5:11" ht="15.75" customHeight="1">
      <c r="E545" s="1"/>
      <c r="K545" s="229"/>
    </row>
    <row r="546" spans="5:11" ht="15.75" customHeight="1">
      <c r="E546" s="1"/>
      <c r="K546" s="229"/>
    </row>
    <row r="547" spans="5:11" ht="15.75" customHeight="1">
      <c r="E547" s="1"/>
      <c r="K547" s="229"/>
    </row>
    <row r="548" spans="5:11" ht="15.75" customHeight="1">
      <c r="E548" s="1"/>
      <c r="K548" s="229"/>
    </row>
    <row r="549" spans="5:11" ht="15.75" customHeight="1">
      <c r="E549" s="1"/>
      <c r="K549" s="229"/>
    </row>
    <row r="550" spans="5:11" ht="15.75" customHeight="1">
      <c r="E550" s="1"/>
      <c r="K550" s="229"/>
    </row>
    <row r="551" spans="5:11" ht="15.75" customHeight="1">
      <c r="E551" s="1"/>
      <c r="K551" s="229"/>
    </row>
    <row r="552" spans="5:11" ht="15.75" customHeight="1">
      <c r="E552" s="1"/>
      <c r="K552" s="229"/>
    </row>
    <row r="553" spans="5:11" ht="15.75" customHeight="1">
      <c r="E553" s="1"/>
      <c r="K553" s="229"/>
    </row>
    <row r="554" spans="5:11" ht="15.75" customHeight="1">
      <c r="E554" s="1"/>
      <c r="K554" s="229"/>
    </row>
    <row r="555" spans="5:11" ht="15.75" customHeight="1">
      <c r="E555" s="1"/>
      <c r="K555" s="229"/>
    </row>
    <row r="556" spans="5:11" ht="15.75" customHeight="1">
      <c r="E556" s="1"/>
      <c r="K556" s="229"/>
    </row>
    <row r="557" spans="5:11" ht="15.75" customHeight="1">
      <c r="E557" s="1"/>
      <c r="K557" s="229"/>
    </row>
    <row r="558" spans="5:11" ht="15.75" customHeight="1">
      <c r="E558" s="1"/>
      <c r="K558" s="229"/>
    </row>
    <row r="559" spans="5:11" ht="15.75" customHeight="1">
      <c r="E559" s="1"/>
      <c r="K559" s="229"/>
    </row>
    <row r="560" spans="5:11" ht="15.75" customHeight="1">
      <c r="E560" s="1"/>
      <c r="K560" s="229"/>
    </row>
    <row r="561" spans="5:11" ht="15.75" customHeight="1">
      <c r="E561" s="1"/>
      <c r="K561" s="229"/>
    </row>
    <row r="562" spans="5:11" ht="15.75" customHeight="1">
      <c r="E562" s="1"/>
      <c r="K562" s="229"/>
    </row>
    <row r="563" spans="5:11" ht="15.75" customHeight="1">
      <c r="E563" s="1"/>
      <c r="K563" s="229"/>
    </row>
    <row r="564" spans="5:11" ht="15.75" customHeight="1">
      <c r="E564" s="1"/>
      <c r="K564" s="229"/>
    </row>
    <row r="565" spans="5:11" ht="15.75" customHeight="1">
      <c r="E565" s="1"/>
      <c r="K565" s="229"/>
    </row>
    <row r="566" spans="5:11" ht="15.75" customHeight="1">
      <c r="E566" s="1"/>
      <c r="K566" s="229"/>
    </row>
    <row r="567" spans="5:11" ht="15.75" customHeight="1">
      <c r="E567" s="1"/>
      <c r="K567" s="229"/>
    </row>
    <row r="568" spans="5:11" ht="15.75" customHeight="1">
      <c r="E568" s="1"/>
      <c r="K568" s="229"/>
    </row>
    <row r="569" spans="5:11" ht="15.75" customHeight="1">
      <c r="E569" s="1"/>
      <c r="K569" s="229"/>
    </row>
    <row r="570" spans="5:11" ht="15.75" customHeight="1">
      <c r="E570" s="1"/>
      <c r="K570" s="229"/>
    </row>
    <row r="571" spans="5:11" ht="15.75" customHeight="1">
      <c r="E571" s="1"/>
      <c r="K571" s="229"/>
    </row>
    <row r="572" spans="5:11" ht="15.75" customHeight="1">
      <c r="E572" s="1"/>
      <c r="K572" s="229"/>
    </row>
    <row r="573" spans="5:11" ht="15.75" customHeight="1">
      <c r="E573" s="1"/>
      <c r="K573" s="229"/>
    </row>
    <row r="574" spans="5:11" ht="15.75" customHeight="1">
      <c r="E574" s="1"/>
      <c r="K574" s="229"/>
    </row>
    <row r="575" spans="5:11" ht="15.75" customHeight="1">
      <c r="E575" s="1"/>
      <c r="K575" s="229"/>
    </row>
    <row r="576" spans="5:11" ht="15.75" customHeight="1">
      <c r="E576" s="1"/>
      <c r="K576" s="229"/>
    </row>
    <row r="577" spans="5:11" ht="15.75" customHeight="1">
      <c r="E577" s="1"/>
      <c r="K577" s="229"/>
    </row>
    <row r="578" spans="5:11" ht="15.75" customHeight="1">
      <c r="E578" s="1"/>
      <c r="K578" s="229"/>
    </row>
    <row r="579" spans="5:11" ht="15.75" customHeight="1">
      <c r="E579" s="1"/>
      <c r="K579" s="229"/>
    </row>
    <row r="580" spans="5:11" ht="15.75" customHeight="1">
      <c r="E580" s="1"/>
      <c r="K580" s="229"/>
    </row>
    <row r="581" spans="5:11" ht="15.75" customHeight="1">
      <c r="E581" s="1"/>
      <c r="K581" s="229"/>
    </row>
    <row r="582" spans="5:11" ht="15.75" customHeight="1">
      <c r="E582" s="1"/>
      <c r="K582" s="229"/>
    </row>
    <row r="583" spans="5:11" ht="15.75" customHeight="1">
      <c r="E583" s="1"/>
      <c r="K583" s="229"/>
    </row>
    <row r="584" spans="5:11" ht="15.75" customHeight="1">
      <c r="E584" s="1"/>
      <c r="K584" s="229"/>
    </row>
    <row r="585" spans="5:11" ht="15.75" customHeight="1">
      <c r="E585" s="1"/>
      <c r="K585" s="229"/>
    </row>
    <row r="586" spans="5:11" ht="15.75" customHeight="1">
      <c r="E586" s="1"/>
      <c r="K586" s="229"/>
    </row>
    <row r="587" spans="5:11" ht="15.75" customHeight="1">
      <c r="E587" s="1"/>
      <c r="K587" s="229"/>
    </row>
    <row r="588" spans="5:11" ht="15.75" customHeight="1">
      <c r="E588" s="1"/>
      <c r="K588" s="229"/>
    </row>
    <row r="589" spans="5:11" ht="15.75" customHeight="1">
      <c r="E589" s="1"/>
      <c r="K589" s="229"/>
    </row>
    <row r="590" spans="5:11" ht="15.75" customHeight="1">
      <c r="E590" s="1"/>
      <c r="K590" s="229"/>
    </row>
    <row r="591" spans="5:11" ht="15.75" customHeight="1">
      <c r="E591" s="1"/>
      <c r="K591" s="229"/>
    </row>
    <row r="592" spans="5:11" ht="15.75" customHeight="1">
      <c r="E592" s="1"/>
      <c r="K592" s="229"/>
    </row>
    <row r="593" spans="5:11" ht="15.75" customHeight="1">
      <c r="E593" s="1"/>
      <c r="K593" s="229"/>
    </row>
    <row r="594" spans="5:11" ht="15.75" customHeight="1">
      <c r="E594" s="1"/>
      <c r="K594" s="229"/>
    </row>
    <row r="595" spans="5:11" ht="15.75" customHeight="1">
      <c r="E595" s="1"/>
      <c r="K595" s="229"/>
    </row>
    <row r="596" spans="5:11" ht="15.75" customHeight="1">
      <c r="E596" s="1"/>
      <c r="K596" s="229"/>
    </row>
    <row r="597" spans="5:11" ht="15.75" customHeight="1">
      <c r="E597" s="1"/>
      <c r="K597" s="229"/>
    </row>
    <row r="598" spans="5:11" ht="15.75" customHeight="1">
      <c r="E598" s="1"/>
      <c r="K598" s="229"/>
    </row>
    <row r="599" spans="5:11" ht="15.75" customHeight="1">
      <c r="E599" s="1"/>
      <c r="K599" s="229"/>
    </row>
    <row r="600" spans="5:11" ht="15.75" customHeight="1">
      <c r="E600" s="1"/>
      <c r="K600" s="229"/>
    </row>
    <row r="601" spans="5:11" ht="15.75" customHeight="1">
      <c r="E601" s="1"/>
      <c r="K601" s="229"/>
    </row>
    <row r="602" spans="5:11" ht="15.75" customHeight="1">
      <c r="E602" s="1"/>
      <c r="K602" s="229"/>
    </row>
    <row r="603" spans="5:11" ht="15.75" customHeight="1">
      <c r="E603" s="1"/>
      <c r="K603" s="229"/>
    </row>
    <row r="604" spans="5:11" ht="15.75" customHeight="1">
      <c r="E604" s="1"/>
      <c r="K604" s="229"/>
    </row>
    <row r="605" spans="5:11" ht="15.75" customHeight="1">
      <c r="E605" s="1"/>
      <c r="K605" s="229"/>
    </row>
    <row r="606" spans="5:11" ht="15.75" customHeight="1">
      <c r="E606" s="1"/>
      <c r="K606" s="229"/>
    </row>
    <row r="607" spans="5:11" ht="15.75" customHeight="1">
      <c r="E607" s="1"/>
      <c r="K607" s="229"/>
    </row>
    <row r="608" spans="5:11" ht="15.75" customHeight="1">
      <c r="E608" s="1"/>
      <c r="K608" s="229"/>
    </row>
    <row r="609" spans="5:11" ht="15.75" customHeight="1">
      <c r="E609" s="1"/>
      <c r="K609" s="229"/>
    </row>
    <row r="610" spans="5:11" ht="15.75" customHeight="1">
      <c r="E610" s="1"/>
      <c r="K610" s="229"/>
    </row>
    <row r="611" spans="5:11" ht="15.75" customHeight="1">
      <c r="E611" s="1"/>
      <c r="K611" s="229"/>
    </row>
    <row r="612" spans="5:11" ht="15.75" customHeight="1">
      <c r="E612" s="1"/>
      <c r="K612" s="229"/>
    </row>
    <row r="613" spans="5:11" ht="15.75" customHeight="1">
      <c r="E613" s="1"/>
      <c r="K613" s="229"/>
    </row>
    <row r="614" spans="5:11" ht="15.75" customHeight="1">
      <c r="E614" s="1"/>
      <c r="K614" s="229"/>
    </row>
    <row r="615" spans="5:11" ht="15.75" customHeight="1">
      <c r="E615" s="1"/>
      <c r="K615" s="229"/>
    </row>
    <row r="616" spans="5:11" ht="15.75" customHeight="1">
      <c r="E616" s="1"/>
      <c r="K616" s="229"/>
    </row>
    <row r="617" spans="5:11" ht="15.75" customHeight="1">
      <c r="E617" s="1"/>
      <c r="K617" s="229"/>
    </row>
    <row r="618" spans="5:11" ht="15.75" customHeight="1">
      <c r="E618" s="1"/>
      <c r="K618" s="229"/>
    </row>
    <row r="619" spans="5:11" ht="15.75" customHeight="1">
      <c r="E619" s="1"/>
      <c r="K619" s="229"/>
    </row>
    <row r="620" spans="5:11" ht="15.75" customHeight="1">
      <c r="E620" s="1"/>
      <c r="K620" s="229"/>
    </row>
    <row r="621" spans="5:11" ht="15.75" customHeight="1">
      <c r="E621" s="1"/>
      <c r="K621" s="229"/>
    </row>
    <row r="622" spans="5:11" ht="15.75" customHeight="1">
      <c r="E622" s="1"/>
      <c r="K622" s="229"/>
    </row>
    <row r="623" spans="5:11" ht="15.75" customHeight="1">
      <c r="E623" s="1"/>
      <c r="K623" s="229"/>
    </row>
    <row r="624" spans="5:11" ht="15.75" customHeight="1">
      <c r="E624" s="1"/>
      <c r="K624" s="229"/>
    </row>
    <row r="625" spans="5:11" ht="15.75" customHeight="1">
      <c r="E625" s="1"/>
      <c r="K625" s="229"/>
    </row>
    <row r="626" spans="5:11" ht="15.75" customHeight="1">
      <c r="E626" s="1"/>
      <c r="K626" s="229"/>
    </row>
    <row r="627" spans="5:11" ht="15.75" customHeight="1">
      <c r="E627" s="1"/>
      <c r="K627" s="229"/>
    </row>
    <row r="628" spans="5:11" ht="15.75" customHeight="1">
      <c r="E628" s="1"/>
      <c r="K628" s="229"/>
    </row>
    <row r="629" spans="5:11" ht="15.75" customHeight="1">
      <c r="E629" s="1"/>
      <c r="K629" s="229"/>
    </row>
    <row r="630" spans="5:11" ht="15.75" customHeight="1">
      <c r="E630" s="1"/>
      <c r="K630" s="229"/>
    </row>
    <row r="631" spans="5:11" ht="15.75" customHeight="1">
      <c r="E631" s="1"/>
      <c r="K631" s="229"/>
    </row>
    <row r="632" spans="5:11" ht="15.75" customHeight="1">
      <c r="E632" s="1"/>
      <c r="K632" s="229"/>
    </row>
    <row r="633" spans="5:11" ht="15.75" customHeight="1">
      <c r="E633" s="1"/>
      <c r="K633" s="229"/>
    </row>
    <row r="634" spans="5:11" ht="15.75" customHeight="1">
      <c r="E634" s="1"/>
      <c r="K634" s="229"/>
    </row>
    <row r="635" spans="5:11" ht="15.75" customHeight="1">
      <c r="E635" s="1"/>
      <c r="K635" s="229"/>
    </row>
    <row r="636" spans="5:11" ht="15.75" customHeight="1">
      <c r="E636" s="1"/>
      <c r="K636" s="229"/>
    </row>
    <row r="637" spans="5:11" ht="15.75" customHeight="1">
      <c r="E637" s="1"/>
      <c r="K637" s="229"/>
    </row>
    <row r="638" spans="5:11" ht="15.75" customHeight="1">
      <c r="E638" s="1"/>
      <c r="K638" s="229"/>
    </row>
    <row r="639" spans="5:11" ht="15.75" customHeight="1">
      <c r="E639" s="1"/>
      <c r="K639" s="229"/>
    </row>
    <row r="640" spans="5:11" ht="15.75" customHeight="1">
      <c r="E640" s="1"/>
      <c r="K640" s="229"/>
    </row>
    <row r="641" spans="5:11" ht="15.75" customHeight="1">
      <c r="E641" s="1"/>
      <c r="K641" s="229"/>
    </row>
    <row r="642" spans="5:11" ht="15.75" customHeight="1">
      <c r="E642" s="1"/>
      <c r="K642" s="229"/>
    </row>
    <row r="643" spans="5:11" ht="15.75" customHeight="1">
      <c r="E643" s="1"/>
      <c r="K643" s="229"/>
    </row>
    <row r="644" spans="5:11" ht="15.75" customHeight="1">
      <c r="E644" s="1"/>
      <c r="K644" s="229"/>
    </row>
    <row r="645" spans="5:11" ht="15.75" customHeight="1">
      <c r="E645" s="1"/>
      <c r="K645" s="229"/>
    </row>
    <row r="646" spans="5:11" ht="15.75" customHeight="1">
      <c r="E646" s="1"/>
      <c r="K646" s="229"/>
    </row>
    <row r="647" spans="5:11" ht="15.75" customHeight="1">
      <c r="E647" s="1"/>
      <c r="K647" s="229"/>
    </row>
    <row r="648" spans="5:11" ht="15.75" customHeight="1">
      <c r="E648" s="1"/>
      <c r="K648" s="229"/>
    </row>
    <row r="649" spans="5:11" ht="15.75" customHeight="1">
      <c r="E649" s="1"/>
      <c r="K649" s="229"/>
    </row>
    <row r="650" spans="5:11" ht="15.75" customHeight="1">
      <c r="E650" s="1"/>
      <c r="K650" s="229"/>
    </row>
    <row r="651" spans="5:11" ht="15.75" customHeight="1">
      <c r="E651" s="1"/>
      <c r="K651" s="229"/>
    </row>
    <row r="652" spans="5:11" ht="15.75" customHeight="1">
      <c r="E652" s="1"/>
      <c r="K652" s="229"/>
    </row>
    <row r="653" spans="5:11" ht="15.75" customHeight="1">
      <c r="E653" s="1"/>
      <c r="K653" s="229"/>
    </row>
    <row r="654" spans="5:11" ht="15.75" customHeight="1">
      <c r="E654" s="1"/>
      <c r="K654" s="229"/>
    </row>
    <row r="655" spans="5:11" ht="15.75" customHeight="1">
      <c r="E655" s="1"/>
      <c r="K655" s="229"/>
    </row>
    <row r="656" spans="5:11" ht="15.75" customHeight="1">
      <c r="E656" s="1"/>
      <c r="K656" s="229"/>
    </row>
    <row r="657" spans="5:11" ht="15.75" customHeight="1">
      <c r="E657" s="1"/>
      <c r="K657" s="229"/>
    </row>
    <row r="658" spans="5:11" ht="15.75" customHeight="1">
      <c r="E658" s="1"/>
      <c r="K658" s="229"/>
    </row>
    <row r="659" spans="5:11" ht="15.75" customHeight="1">
      <c r="E659" s="1"/>
      <c r="K659" s="229"/>
    </row>
    <row r="660" spans="5:11" ht="15.75" customHeight="1">
      <c r="E660" s="1"/>
      <c r="K660" s="229"/>
    </row>
    <row r="661" spans="5:11" ht="15.75" customHeight="1">
      <c r="E661" s="1"/>
      <c r="K661" s="229"/>
    </row>
    <row r="662" spans="5:11" ht="15.75" customHeight="1">
      <c r="E662" s="1"/>
      <c r="K662" s="229"/>
    </row>
    <row r="663" spans="5:11" ht="15.75" customHeight="1">
      <c r="E663" s="1"/>
      <c r="K663" s="229"/>
    </row>
    <row r="664" spans="5:11" ht="15.75" customHeight="1">
      <c r="E664" s="1"/>
      <c r="K664" s="229"/>
    </row>
    <row r="665" spans="5:11" ht="15.75" customHeight="1">
      <c r="E665" s="1"/>
      <c r="K665" s="229"/>
    </row>
    <row r="666" spans="5:11" ht="15.75" customHeight="1">
      <c r="E666" s="1"/>
      <c r="K666" s="229"/>
    </row>
    <row r="667" spans="5:11" ht="15.75" customHeight="1">
      <c r="E667" s="1"/>
      <c r="K667" s="229"/>
    </row>
    <row r="668" spans="5:11" ht="15.75" customHeight="1">
      <c r="E668" s="1"/>
      <c r="K668" s="229"/>
    </row>
    <row r="669" spans="5:11" ht="15.75" customHeight="1">
      <c r="E669" s="1"/>
      <c r="K669" s="229"/>
    </row>
    <row r="670" spans="5:11" ht="15.75" customHeight="1">
      <c r="E670" s="1"/>
      <c r="K670" s="229"/>
    </row>
    <row r="671" spans="5:11" ht="15.75" customHeight="1">
      <c r="E671" s="1"/>
      <c r="K671" s="229"/>
    </row>
    <row r="672" spans="5:11" ht="15.75" customHeight="1">
      <c r="E672" s="1"/>
      <c r="K672" s="229"/>
    </row>
    <row r="673" spans="5:11" ht="15.75" customHeight="1">
      <c r="E673" s="1"/>
      <c r="K673" s="229"/>
    </row>
    <row r="674" spans="5:11" ht="15.75" customHeight="1">
      <c r="E674" s="1"/>
      <c r="K674" s="229"/>
    </row>
    <row r="675" spans="5:11" ht="15.75" customHeight="1">
      <c r="E675" s="1"/>
      <c r="K675" s="229"/>
    </row>
    <row r="676" spans="5:11" ht="15.75" customHeight="1">
      <c r="E676" s="1"/>
      <c r="K676" s="229"/>
    </row>
    <row r="677" spans="5:11" ht="15.75" customHeight="1">
      <c r="E677" s="1"/>
      <c r="K677" s="229"/>
    </row>
    <row r="678" spans="5:11" ht="15.75" customHeight="1">
      <c r="E678" s="1"/>
      <c r="K678" s="229"/>
    </row>
    <row r="679" spans="5:11" ht="15.75" customHeight="1">
      <c r="E679" s="1"/>
      <c r="K679" s="229"/>
    </row>
    <row r="680" spans="5:11" ht="15.75" customHeight="1">
      <c r="E680" s="1"/>
      <c r="K680" s="229"/>
    </row>
    <row r="681" spans="5:11" ht="15.75" customHeight="1">
      <c r="E681" s="1"/>
      <c r="K681" s="229"/>
    </row>
    <row r="682" spans="5:11" ht="15.75" customHeight="1">
      <c r="E682" s="1"/>
      <c r="K682" s="229"/>
    </row>
    <row r="683" spans="5:11" ht="15.75" customHeight="1">
      <c r="E683" s="1"/>
      <c r="K683" s="229"/>
    </row>
    <row r="684" spans="5:11" ht="15.75" customHeight="1">
      <c r="E684" s="1"/>
      <c r="K684" s="229"/>
    </row>
    <row r="685" spans="5:11" ht="15.75" customHeight="1">
      <c r="E685" s="1"/>
      <c r="K685" s="229"/>
    </row>
    <row r="686" spans="5:11" ht="15.75" customHeight="1">
      <c r="E686" s="1"/>
      <c r="K686" s="229"/>
    </row>
    <row r="687" spans="5:11" ht="15.75" customHeight="1">
      <c r="E687" s="1"/>
      <c r="K687" s="229"/>
    </row>
    <row r="688" spans="5:11" ht="15.75" customHeight="1">
      <c r="E688" s="1"/>
      <c r="K688" s="229"/>
    </row>
    <row r="689" spans="5:11" ht="15.75" customHeight="1">
      <c r="E689" s="1"/>
      <c r="K689" s="229"/>
    </row>
    <row r="690" spans="5:11" ht="15.75" customHeight="1">
      <c r="E690" s="1"/>
      <c r="K690" s="229"/>
    </row>
    <row r="691" spans="5:11" ht="15.75" customHeight="1">
      <c r="E691" s="1"/>
      <c r="K691" s="229"/>
    </row>
    <row r="692" spans="5:11" ht="15.75" customHeight="1">
      <c r="E692" s="1"/>
      <c r="K692" s="229"/>
    </row>
    <row r="693" spans="5:11" ht="15.75" customHeight="1">
      <c r="E693" s="1"/>
      <c r="K693" s="229"/>
    </row>
    <row r="694" spans="5:11" ht="15.75" customHeight="1">
      <c r="E694" s="1"/>
      <c r="K694" s="229"/>
    </row>
    <row r="695" spans="5:11" ht="15.75" customHeight="1">
      <c r="E695" s="1"/>
      <c r="K695" s="229"/>
    </row>
    <row r="696" spans="5:11" ht="15.75" customHeight="1">
      <c r="E696" s="1"/>
      <c r="K696" s="229"/>
    </row>
    <row r="697" spans="5:11" ht="15.75" customHeight="1">
      <c r="E697" s="1"/>
      <c r="K697" s="229"/>
    </row>
    <row r="698" spans="5:11" ht="15.75" customHeight="1">
      <c r="E698" s="1"/>
      <c r="K698" s="229"/>
    </row>
    <row r="699" spans="5:11" ht="15.75" customHeight="1">
      <c r="E699" s="1"/>
      <c r="K699" s="229"/>
    </row>
    <row r="700" spans="5:11" ht="15.75" customHeight="1">
      <c r="E700" s="1"/>
      <c r="K700" s="229"/>
    </row>
    <row r="701" spans="5:11" ht="15.75" customHeight="1">
      <c r="E701" s="1"/>
      <c r="K701" s="229"/>
    </row>
    <row r="702" spans="5:11" ht="15.75" customHeight="1">
      <c r="E702" s="1"/>
      <c r="K702" s="229"/>
    </row>
    <row r="703" spans="5:11" ht="15.75" customHeight="1">
      <c r="E703" s="1"/>
      <c r="K703" s="229"/>
    </row>
    <row r="704" spans="5:11" ht="15.75" customHeight="1">
      <c r="E704" s="1"/>
      <c r="K704" s="229"/>
    </row>
    <row r="705" spans="5:11" ht="15.75" customHeight="1">
      <c r="E705" s="1"/>
      <c r="K705" s="229"/>
    </row>
    <row r="706" spans="5:11" ht="15.75" customHeight="1">
      <c r="E706" s="1"/>
      <c r="K706" s="229"/>
    </row>
    <row r="707" spans="5:11" ht="15.75" customHeight="1">
      <c r="E707" s="1"/>
      <c r="K707" s="229"/>
    </row>
    <row r="708" spans="5:11" ht="15.75" customHeight="1">
      <c r="E708" s="1"/>
      <c r="K708" s="229"/>
    </row>
    <row r="709" spans="5:11" ht="15.75" customHeight="1">
      <c r="E709" s="1"/>
      <c r="K709" s="229"/>
    </row>
    <row r="710" spans="5:11" ht="15.75" customHeight="1">
      <c r="E710" s="1"/>
      <c r="K710" s="229"/>
    </row>
    <row r="711" spans="5:11" ht="15.75" customHeight="1">
      <c r="E711" s="1"/>
      <c r="K711" s="229"/>
    </row>
    <row r="712" spans="5:11" ht="15.75" customHeight="1">
      <c r="E712" s="1"/>
      <c r="K712" s="229"/>
    </row>
    <row r="713" spans="5:11" ht="15.75" customHeight="1">
      <c r="E713" s="1"/>
      <c r="K713" s="229"/>
    </row>
    <row r="714" spans="5:11" ht="15.75" customHeight="1">
      <c r="E714" s="1"/>
      <c r="K714" s="229"/>
    </row>
    <row r="715" spans="5:11" ht="15.75" customHeight="1">
      <c r="E715" s="1"/>
      <c r="K715" s="229"/>
    </row>
    <row r="716" spans="5:11" ht="15.75" customHeight="1">
      <c r="E716" s="1"/>
      <c r="K716" s="229"/>
    </row>
    <row r="717" spans="5:11" ht="15.75" customHeight="1">
      <c r="E717" s="1"/>
      <c r="K717" s="229"/>
    </row>
    <row r="718" spans="5:11" ht="15.75" customHeight="1">
      <c r="E718" s="1"/>
      <c r="K718" s="229"/>
    </row>
    <row r="719" spans="5:11" ht="15.75" customHeight="1">
      <c r="E719" s="1"/>
      <c r="K719" s="229"/>
    </row>
    <row r="720" spans="5:11" ht="15.75" customHeight="1">
      <c r="E720" s="1"/>
      <c r="K720" s="229"/>
    </row>
    <row r="721" spans="5:11" ht="15.75" customHeight="1">
      <c r="E721" s="1"/>
      <c r="K721" s="229"/>
    </row>
    <row r="722" spans="5:11" ht="15.75" customHeight="1">
      <c r="E722" s="1"/>
      <c r="K722" s="229"/>
    </row>
    <row r="723" spans="5:11" ht="15.75" customHeight="1">
      <c r="E723" s="1"/>
      <c r="K723" s="229"/>
    </row>
    <row r="724" spans="5:11" ht="15.75" customHeight="1">
      <c r="E724" s="1"/>
      <c r="K724" s="229"/>
    </row>
    <row r="725" spans="5:11" ht="15.75" customHeight="1">
      <c r="E725" s="1"/>
      <c r="K725" s="229"/>
    </row>
    <row r="726" spans="5:11" ht="15.75" customHeight="1">
      <c r="E726" s="1"/>
      <c r="K726" s="229"/>
    </row>
    <row r="727" spans="5:11" ht="15.75" customHeight="1">
      <c r="E727" s="1"/>
      <c r="K727" s="229"/>
    </row>
    <row r="728" spans="5:11" ht="15.75" customHeight="1">
      <c r="E728" s="1"/>
      <c r="K728" s="229"/>
    </row>
    <row r="729" spans="5:11" ht="15.75" customHeight="1">
      <c r="E729" s="1"/>
      <c r="K729" s="229"/>
    </row>
    <row r="730" spans="5:11" ht="15.75" customHeight="1">
      <c r="E730" s="1"/>
      <c r="K730" s="229"/>
    </row>
    <row r="731" spans="5:11" ht="15.75" customHeight="1">
      <c r="E731" s="1"/>
      <c r="K731" s="229"/>
    </row>
    <row r="732" spans="5:11" ht="15.75" customHeight="1">
      <c r="E732" s="1"/>
      <c r="K732" s="229"/>
    </row>
    <row r="733" spans="5:11" ht="15.75" customHeight="1">
      <c r="E733" s="1"/>
      <c r="K733" s="229"/>
    </row>
    <row r="734" spans="5:11" ht="15.75" customHeight="1">
      <c r="E734" s="1"/>
      <c r="K734" s="229"/>
    </row>
    <row r="735" spans="5:11" ht="15.75" customHeight="1">
      <c r="E735" s="1"/>
      <c r="K735" s="229"/>
    </row>
    <row r="736" spans="5:11" ht="15.75" customHeight="1">
      <c r="E736" s="1"/>
      <c r="K736" s="229"/>
    </row>
    <row r="737" spans="5:11" ht="15.75" customHeight="1">
      <c r="E737" s="1"/>
      <c r="K737" s="229"/>
    </row>
    <row r="738" spans="5:11" ht="15.75" customHeight="1">
      <c r="E738" s="1"/>
      <c r="K738" s="229"/>
    </row>
    <row r="739" spans="5:11" ht="15.75" customHeight="1">
      <c r="E739" s="1"/>
      <c r="K739" s="229"/>
    </row>
    <row r="740" spans="5:11" ht="15.75" customHeight="1">
      <c r="E740" s="1"/>
      <c r="K740" s="229"/>
    </row>
    <row r="741" spans="5:11" ht="15.75" customHeight="1">
      <c r="E741" s="1"/>
      <c r="K741" s="229"/>
    </row>
    <row r="742" spans="5:11" ht="15.75" customHeight="1">
      <c r="E742" s="1"/>
      <c r="K742" s="229"/>
    </row>
    <row r="743" spans="5:11" ht="15.75" customHeight="1">
      <c r="E743" s="1"/>
      <c r="K743" s="229"/>
    </row>
    <row r="744" spans="5:11" ht="15.75" customHeight="1">
      <c r="E744" s="1"/>
      <c r="K744" s="229"/>
    </row>
    <row r="745" spans="5:11" ht="15.75" customHeight="1">
      <c r="E745" s="1"/>
      <c r="K745" s="229"/>
    </row>
    <row r="746" spans="5:11" ht="15.75" customHeight="1">
      <c r="E746" s="1"/>
      <c r="K746" s="229"/>
    </row>
    <row r="747" spans="5:11" ht="15.75" customHeight="1">
      <c r="E747" s="1"/>
      <c r="K747" s="229"/>
    </row>
    <row r="748" spans="5:11" ht="15.75" customHeight="1">
      <c r="E748" s="1"/>
      <c r="K748" s="229"/>
    </row>
    <row r="749" spans="5:11" ht="15.75" customHeight="1">
      <c r="E749" s="1"/>
      <c r="K749" s="229"/>
    </row>
    <row r="750" spans="5:11" ht="15.75" customHeight="1">
      <c r="E750" s="1"/>
      <c r="K750" s="229"/>
    </row>
    <row r="751" spans="5:11" ht="15.75" customHeight="1">
      <c r="E751" s="1"/>
      <c r="K751" s="229"/>
    </row>
    <row r="752" spans="5:11" ht="15.75" customHeight="1">
      <c r="E752" s="1"/>
      <c r="K752" s="229"/>
    </row>
    <row r="753" spans="5:11" ht="15.75" customHeight="1">
      <c r="E753" s="1"/>
      <c r="K753" s="229"/>
    </row>
    <row r="754" spans="5:11" ht="15.75" customHeight="1">
      <c r="E754" s="1"/>
      <c r="K754" s="229"/>
    </row>
    <row r="755" spans="5:11" ht="15.75" customHeight="1">
      <c r="E755" s="1"/>
      <c r="K755" s="229"/>
    </row>
    <row r="756" spans="5:11" ht="15.75" customHeight="1">
      <c r="E756" s="1"/>
      <c r="K756" s="229"/>
    </row>
    <row r="757" spans="5:11" ht="15.75" customHeight="1">
      <c r="E757" s="1"/>
      <c r="K757" s="229"/>
    </row>
    <row r="758" spans="5:11" ht="15.75" customHeight="1">
      <c r="E758" s="1"/>
      <c r="K758" s="229"/>
    </row>
    <row r="759" spans="5:11" ht="15.75" customHeight="1">
      <c r="E759" s="1"/>
      <c r="K759" s="229"/>
    </row>
    <row r="760" spans="5:11" ht="15.75" customHeight="1">
      <c r="E760" s="1"/>
      <c r="K760" s="229"/>
    </row>
    <row r="761" spans="5:11" ht="15.75" customHeight="1">
      <c r="E761" s="1"/>
      <c r="K761" s="229"/>
    </row>
    <row r="762" spans="5:11" ht="15.75" customHeight="1">
      <c r="E762" s="1"/>
      <c r="K762" s="229"/>
    </row>
    <row r="763" spans="5:11" ht="15.75" customHeight="1">
      <c r="E763" s="1"/>
      <c r="K763" s="229"/>
    </row>
    <row r="764" spans="5:11" ht="15.75" customHeight="1">
      <c r="E764" s="1"/>
      <c r="K764" s="229"/>
    </row>
    <row r="765" spans="5:11" ht="15.75" customHeight="1">
      <c r="E765" s="1"/>
      <c r="K765" s="229"/>
    </row>
    <row r="766" spans="5:11" ht="15.75" customHeight="1">
      <c r="E766" s="1"/>
      <c r="K766" s="229"/>
    </row>
    <row r="767" spans="5:11" ht="15.75" customHeight="1">
      <c r="E767" s="1"/>
      <c r="K767" s="229"/>
    </row>
    <row r="768" spans="5:11" ht="15.75" customHeight="1">
      <c r="E768" s="1"/>
      <c r="K768" s="229"/>
    </row>
    <row r="769" spans="5:11" ht="15.75" customHeight="1">
      <c r="E769" s="1"/>
      <c r="K769" s="229"/>
    </row>
    <row r="770" spans="5:11" ht="15.75" customHeight="1">
      <c r="E770" s="1"/>
      <c r="K770" s="229"/>
    </row>
    <row r="771" spans="5:11" ht="15.75" customHeight="1">
      <c r="E771" s="1"/>
      <c r="K771" s="229"/>
    </row>
    <row r="772" spans="5:11" ht="15.75" customHeight="1">
      <c r="E772" s="1"/>
      <c r="K772" s="229"/>
    </row>
    <row r="773" spans="5:11" ht="15.75" customHeight="1">
      <c r="E773" s="1"/>
      <c r="K773" s="229"/>
    </row>
    <row r="774" spans="5:11" ht="15.75" customHeight="1">
      <c r="E774" s="1"/>
      <c r="K774" s="229"/>
    </row>
    <row r="775" spans="5:11" ht="15.75" customHeight="1">
      <c r="E775" s="1"/>
      <c r="K775" s="229"/>
    </row>
    <row r="776" spans="5:11" ht="15.75" customHeight="1">
      <c r="E776" s="1"/>
      <c r="K776" s="229"/>
    </row>
    <row r="777" spans="5:11" ht="15.75" customHeight="1">
      <c r="E777" s="1"/>
      <c r="K777" s="229"/>
    </row>
    <row r="778" spans="5:11" ht="15.75" customHeight="1">
      <c r="E778" s="1"/>
      <c r="K778" s="229"/>
    </row>
    <row r="779" spans="5:11" ht="15.75" customHeight="1">
      <c r="E779" s="1"/>
      <c r="K779" s="229"/>
    </row>
    <row r="780" spans="5:11" ht="15.75" customHeight="1">
      <c r="E780" s="1"/>
      <c r="K780" s="229"/>
    </row>
    <row r="781" spans="5:11" ht="15.75" customHeight="1">
      <c r="E781" s="1"/>
      <c r="K781" s="229"/>
    </row>
    <row r="782" spans="5:11" ht="15.75" customHeight="1">
      <c r="E782" s="1"/>
      <c r="K782" s="229"/>
    </row>
    <row r="783" spans="5:11" ht="15.75" customHeight="1">
      <c r="E783" s="1"/>
      <c r="K783" s="229"/>
    </row>
    <row r="784" spans="5:11" ht="15.75" customHeight="1">
      <c r="E784" s="1"/>
      <c r="K784" s="229"/>
    </row>
    <row r="785" spans="5:11" ht="15.75" customHeight="1">
      <c r="E785" s="1"/>
      <c r="K785" s="229"/>
    </row>
    <row r="786" spans="5:11" ht="15.75" customHeight="1">
      <c r="E786" s="1"/>
      <c r="K786" s="229"/>
    </row>
    <row r="787" spans="5:11" ht="15.75" customHeight="1">
      <c r="E787" s="1"/>
      <c r="K787" s="229"/>
    </row>
    <row r="788" spans="5:11" ht="15.75" customHeight="1">
      <c r="E788" s="1"/>
      <c r="K788" s="229"/>
    </row>
    <row r="789" spans="5:11" ht="15.75" customHeight="1">
      <c r="E789" s="1"/>
      <c r="K789" s="229"/>
    </row>
    <row r="790" spans="5:11" ht="15.75" customHeight="1">
      <c r="E790" s="1"/>
      <c r="K790" s="229"/>
    </row>
    <row r="791" spans="5:11" ht="15.75" customHeight="1">
      <c r="E791" s="1"/>
      <c r="K791" s="229"/>
    </row>
    <row r="792" spans="5:11" ht="15.75" customHeight="1">
      <c r="E792" s="1"/>
      <c r="K792" s="229"/>
    </row>
    <row r="793" spans="5:11" ht="15.75" customHeight="1">
      <c r="E793" s="1"/>
      <c r="K793" s="229"/>
    </row>
    <row r="794" spans="5:11" ht="15.75" customHeight="1">
      <c r="E794" s="1"/>
      <c r="K794" s="229"/>
    </row>
    <row r="795" spans="5:11" ht="15.75" customHeight="1">
      <c r="E795" s="1"/>
      <c r="K795" s="229"/>
    </row>
    <row r="796" spans="5:11" ht="15.75" customHeight="1">
      <c r="E796" s="1"/>
      <c r="K796" s="229"/>
    </row>
    <row r="797" spans="5:11" ht="15.75" customHeight="1">
      <c r="E797" s="1"/>
      <c r="K797" s="229"/>
    </row>
    <row r="798" spans="5:11" ht="15.75" customHeight="1">
      <c r="E798" s="1"/>
      <c r="K798" s="229"/>
    </row>
    <row r="799" spans="5:11" ht="15.75" customHeight="1">
      <c r="E799" s="1"/>
      <c r="K799" s="229"/>
    </row>
    <row r="800" spans="5:11" ht="15.75" customHeight="1">
      <c r="E800" s="1"/>
      <c r="K800" s="229"/>
    </row>
    <row r="801" spans="5:11" ht="15.75" customHeight="1">
      <c r="E801" s="1"/>
      <c r="K801" s="229"/>
    </row>
    <row r="802" spans="5:11" ht="15.75" customHeight="1">
      <c r="E802" s="1"/>
      <c r="K802" s="229"/>
    </row>
    <row r="803" spans="5:11" ht="15.75" customHeight="1">
      <c r="E803" s="1"/>
      <c r="K803" s="229"/>
    </row>
    <row r="804" spans="5:11" ht="15.75" customHeight="1">
      <c r="E804" s="1"/>
      <c r="K804" s="229"/>
    </row>
    <row r="805" spans="5:11" ht="15.75" customHeight="1">
      <c r="E805" s="1"/>
      <c r="K805" s="229"/>
    </row>
    <row r="806" spans="5:11" ht="15.75" customHeight="1">
      <c r="E806" s="1"/>
      <c r="K806" s="229"/>
    </row>
    <row r="807" spans="5:11" ht="15.75" customHeight="1">
      <c r="E807" s="1"/>
      <c r="K807" s="229"/>
    </row>
    <row r="808" spans="5:11" ht="15.75" customHeight="1">
      <c r="E808" s="1"/>
      <c r="K808" s="229"/>
    </row>
    <row r="809" spans="5:11" ht="15.75" customHeight="1">
      <c r="E809" s="1"/>
      <c r="K809" s="229"/>
    </row>
    <row r="810" spans="5:11" ht="15.75" customHeight="1">
      <c r="E810" s="1"/>
      <c r="K810" s="229"/>
    </row>
    <row r="811" spans="5:11" ht="15.75" customHeight="1">
      <c r="E811" s="1"/>
      <c r="K811" s="229"/>
    </row>
    <row r="812" spans="5:11" ht="15.75" customHeight="1">
      <c r="E812" s="1"/>
      <c r="K812" s="229"/>
    </row>
    <row r="813" spans="5:11" ht="15.75" customHeight="1">
      <c r="E813" s="1"/>
      <c r="K813" s="229"/>
    </row>
    <row r="814" spans="5:11" ht="15.75" customHeight="1">
      <c r="E814" s="1"/>
      <c r="K814" s="229"/>
    </row>
    <row r="815" spans="5:11" ht="15.75" customHeight="1">
      <c r="E815" s="1"/>
      <c r="K815" s="229"/>
    </row>
    <row r="816" spans="5:11" ht="15.75" customHeight="1">
      <c r="E816" s="1"/>
      <c r="K816" s="229"/>
    </row>
    <row r="817" spans="5:11" ht="15.75" customHeight="1">
      <c r="E817" s="1"/>
      <c r="K817" s="229"/>
    </row>
    <row r="818" spans="5:11" ht="15.75" customHeight="1">
      <c r="E818" s="1"/>
      <c r="K818" s="229"/>
    </row>
    <row r="819" spans="5:11" ht="15.75" customHeight="1">
      <c r="E819" s="1"/>
      <c r="K819" s="229"/>
    </row>
    <row r="820" spans="5:11" ht="15.75" customHeight="1">
      <c r="E820" s="1"/>
      <c r="K820" s="229"/>
    </row>
    <row r="821" spans="5:11" ht="15.75" customHeight="1">
      <c r="E821" s="1"/>
      <c r="K821" s="229"/>
    </row>
    <row r="822" spans="5:11" ht="15.75" customHeight="1">
      <c r="E822" s="1"/>
      <c r="K822" s="229"/>
    </row>
    <row r="823" spans="5:11" ht="15.75" customHeight="1">
      <c r="E823" s="1"/>
      <c r="K823" s="229"/>
    </row>
    <row r="824" spans="5:11" ht="15.75" customHeight="1">
      <c r="E824" s="1"/>
      <c r="K824" s="229"/>
    </row>
    <row r="825" spans="5:11" ht="15.75" customHeight="1">
      <c r="E825" s="1"/>
      <c r="K825" s="229"/>
    </row>
    <row r="826" spans="5:11" ht="15.75" customHeight="1">
      <c r="E826" s="1"/>
      <c r="K826" s="229"/>
    </row>
    <row r="827" spans="5:11" ht="15.75" customHeight="1">
      <c r="E827" s="1"/>
      <c r="K827" s="229"/>
    </row>
    <row r="828" spans="5:11" ht="15.75" customHeight="1">
      <c r="E828" s="1"/>
      <c r="K828" s="229"/>
    </row>
    <row r="829" spans="5:11" ht="15.75" customHeight="1">
      <c r="E829" s="1"/>
      <c r="K829" s="229"/>
    </row>
    <row r="830" spans="5:11" ht="15.75" customHeight="1">
      <c r="E830" s="1"/>
      <c r="K830" s="229"/>
    </row>
    <row r="831" spans="5:11" ht="15.75" customHeight="1">
      <c r="E831" s="1"/>
      <c r="K831" s="229"/>
    </row>
    <row r="832" spans="5:11" ht="15.75" customHeight="1">
      <c r="E832" s="1"/>
      <c r="K832" s="229"/>
    </row>
    <row r="833" spans="5:11" ht="15.75" customHeight="1">
      <c r="E833" s="1"/>
      <c r="K833" s="229"/>
    </row>
    <row r="834" spans="5:11" ht="15.75" customHeight="1">
      <c r="E834" s="1"/>
      <c r="K834" s="229"/>
    </row>
    <row r="835" spans="5:11" ht="15.75" customHeight="1">
      <c r="E835" s="1"/>
      <c r="K835" s="229"/>
    </row>
    <row r="836" spans="5:11" ht="15.75" customHeight="1">
      <c r="E836" s="1"/>
      <c r="K836" s="229"/>
    </row>
    <row r="837" spans="5:11" ht="15.75" customHeight="1">
      <c r="E837" s="1"/>
      <c r="K837" s="229"/>
    </row>
    <row r="838" spans="5:11" ht="15.75" customHeight="1">
      <c r="E838" s="1"/>
      <c r="K838" s="229"/>
    </row>
    <row r="839" spans="5:11" ht="15.75" customHeight="1">
      <c r="E839" s="1"/>
      <c r="K839" s="229"/>
    </row>
    <row r="840" spans="5:11" ht="15.75" customHeight="1">
      <c r="E840" s="1"/>
      <c r="K840" s="229"/>
    </row>
    <row r="841" spans="5:11" ht="15.75" customHeight="1">
      <c r="E841" s="1"/>
      <c r="K841" s="229"/>
    </row>
    <row r="842" spans="5:11" ht="15.75" customHeight="1">
      <c r="E842" s="1"/>
      <c r="K842" s="229"/>
    </row>
    <row r="843" spans="5:11" ht="15.75" customHeight="1">
      <c r="E843" s="1"/>
      <c r="K843" s="229"/>
    </row>
    <row r="844" spans="5:11" ht="15.75" customHeight="1">
      <c r="E844" s="1"/>
      <c r="K844" s="229"/>
    </row>
    <row r="845" spans="5:11" ht="15.75" customHeight="1">
      <c r="E845" s="1"/>
      <c r="K845" s="229"/>
    </row>
    <row r="846" spans="5:11" ht="15.75" customHeight="1">
      <c r="E846" s="1"/>
      <c r="K846" s="229"/>
    </row>
    <row r="847" spans="5:11" ht="15.75" customHeight="1">
      <c r="E847" s="1"/>
      <c r="K847" s="229"/>
    </row>
    <row r="848" spans="5:11" ht="15.75" customHeight="1">
      <c r="E848" s="1"/>
      <c r="K848" s="229"/>
    </row>
    <row r="849" spans="5:11" ht="15.75" customHeight="1">
      <c r="E849" s="1"/>
      <c r="K849" s="229"/>
    </row>
    <row r="850" spans="5:11" ht="15.75" customHeight="1">
      <c r="E850" s="1"/>
      <c r="K850" s="229"/>
    </row>
    <row r="851" spans="5:11" ht="15.75" customHeight="1">
      <c r="E851" s="1"/>
      <c r="K851" s="229"/>
    </row>
    <row r="852" spans="5:11" ht="15.75" customHeight="1">
      <c r="E852" s="1"/>
      <c r="K852" s="229"/>
    </row>
    <row r="853" spans="5:11" ht="15.75" customHeight="1">
      <c r="E853" s="1"/>
      <c r="K853" s="229"/>
    </row>
    <row r="854" spans="5:11" ht="15.75" customHeight="1">
      <c r="E854" s="1"/>
      <c r="K854" s="229"/>
    </row>
    <row r="855" spans="5:11" ht="15.75" customHeight="1">
      <c r="E855" s="1"/>
      <c r="K855" s="229"/>
    </row>
    <row r="856" spans="5:11" ht="15.75" customHeight="1">
      <c r="E856" s="1"/>
      <c r="K856" s="229"/>
    </row>
    <row r="857" spans="5:11" ht="15.75" customHeight="1">
      <c r="E857" s="1"/>
      <c r="K857" s="229"/>
    </row>
    <row r="858" spans="5:11" ht="15.75" customHeight="1">
      <c r="E858" s="1"/>
      <c r="K858" s="229"/>
    </row>
    <row r="859" spans="5:11" ht="15.75" customHeight="1">
      <c r="E859" s="1"/>
      <c r="K859" s="229"/>
    </row>
    <row r="860" spans="5:11" ht="15.75" customHeight="1">
      <c r="E860" s="1"/>
      <c r="K860" s="229"/>
    </row>
    <row r="861" spans="5:11" ht="15.75" customHeight="1">
      <c r="E861" s="1"/>
      <c r="K861" s="229"/>
    </row>
    <row r="862" spans="5:11" ht="15.75" customHeight="1">
      <c r="E862" s="1"/>
      <c r="K862" s="229"/>
    </row>
    <row r="863" spans="5:11" ht="15.75" customHeight="1">
      <c r="E863" s="1"/>
      <c r="K863" s="229"/>
    </row>
    <row r="864" spans="5:11" ht="15.75" customHeight="1">
      <c r="E864" s="1"/>
      <c r="K864" s="229"/>
    </row>
    <row r="865" spans="5:11" ht="15.75" customHeight="1">
      <c r="E865" s="1"/>
      <c r="K865" s="229"/>
    </row>
    <row r="866" spans="5:11" ht="15.75" customHeight="1">
      <c r="E866" s="1"/>
      <c r="K866" s="229"/>
    </row>
    <row r="867" spans="5:11" ht="15.75" customHeight="1">
      <c r="E867" s="1"/>
      <c r="K867" s="229"/>
    </row>
    <row r="868" spans="5:11" ht="15.75" customHeight="1">
      <c r="E868" s="1"/>
      <c r="K868" s="229"/>
    </row>
    <row r="869" spans="5:11" ht="15.75" customHeight="1">
      <c r="E869" s="1"/>
      <c r="K869" s="229"/>
    </row>
    <row r="870" spans="5:11" ht="15.75" customHeight="1">
      <c r="E870" s="1"/>
      <c r="K870" s="229"/>
    </row>
    <row r="871" spans="5:11" ht="15.75" customHeight="1">
      <c r="E871" s="1"/>
      <c r="K871" s="229"/>
    </row>
    <row r="872" spans="5:11" ht="15.75" customHeight="1">
      <c r="E872" s="1"/>
      <c r="K872" s="229"/>
    </row>
    <row r="873" spans="5:11" ht="15.75" customHeight="1">
      <c r="E873" s="1"/>
      <c r="K873" s="229"/>
    </row>
    <row r="874" spans="5:11" ht="15.75" customHeight="1">
      <c r="E874" s="1"/>
      <c r="K874" s="229"/>
    </row>
    <row r="875" spans="5:11" ht="15.75" customHeight="1">
      <c r="E875" s="1"/>
      <c r="K875" s="229"/>
    </row>
    <row r="876" spans="5:11" ht="15.75" customHeight="1">
      <c r="E876" s="1"/>
      <c r="K876" s="229"/>
    </row>
    <row r="877" spans="5:11" ht="15.75" customHeight="1">
      <c r="E877" s="1"/>
      <c r="K877" s="229"/>
    </row>
    <row r="878" spans="5:11" ht="15.75" customHeight="1">
      <c r="E878" s="1"/>
      <c r="K878" s="229"/>
    </row>
    <row r="879" spans="5:11" ht="15.75" customHeight="1">
      <c r="E879" s="1"/>
      <c r="K879" s="229"/>
    </row>
    <row r="880" spans="5:11" ht="15.75" customHeight="1">
      <c r="E880" s="1"/>
      <c r="K880" s="229"/>
    </row>
    <row r="881" spans="5:11" ht="15.75" customHeight="1">
      <c r="E881" s="1"/>
      <c r="K881" s="229"/>
    </row>
    <row r="882" spans="5:11" ht="15.75" customHeight="1">
      <c r="E882" s="1"/>
      <c r="K882" s="229"/>
    </row>
    <row r="883" spans="5:11" ht="15.75" customHeight="1">
      <c r="E883" s="1"/>
      <c r="K883" s="229"/>
    </row>
    <row r="884" spans="5:11" ht="15.75" customHeight="1">
      <c r="E884" s="1"/>
      <c r="K884" s="229"/>
    </row>
    <row r="885" spans="5:11" ht="15.75" customHeight="1">
      <c r="E885" s="1"/>
      <c r="K885" s="229"/>
    </row>
    <row r="886" spans="5:11" ht="15.75" customHeight="1">
      <c r="E886" s="1"/>
      <c r="K886" s="229"/>
    </row>
    <row r="887" spans="5:11" ht="15.75" customHeight="1">
      <c r="E887" s="1"/>
      <c r="K887" s="229"/>
    </row>
    <row r="888" spans="5:11" ht="15.75" customHeight="1">
      <c r="E888" s="1"/>
      <c r="K888" s="229"/>
    </row>
    <row r="889" spans="5:11" ht="15.75" customHeight="1">
      <c r="E889" s="1"/>
      <c r="K889" s="229"/>
    </row>
    <row r="890" spans="5:11" ht="15.75" customHeight="1">
      <c r="E890" s="1"/>
      <c r="K890" s="229"/>
    </row>
    <row r="891" spans="5:11" ht="15.75" customHeight="1">
      <c r="E891" s="1"/>
      <c r="K891" s="229"/>
    </row>
    <row r="892" spans="5:11" ht="15.75" customHeight="1">
      <c r="E892" s="1"/>
      <c r="K892" s="229"/>
    </row>
    <row r="893" spans="5:11" ht="15.75" customHeight="1">
      <c r="E893" s="1"/>
      <c r="K893" s="229"/>
    </row>
    <row r="894" spans="5:11" ht="15.75" customHeight="1">
      <c r="E894" s="1"/>
      <c r="K894" s="229"/>
    </row>
    <row r="895" spans="5:11" ht="15.75" customHeight="1">
      <c r="E895" s="1"/>
      <c r="K895" s="229"/>
    </row>
    <row r="896" spans="5:11" ht="15.75" customHeight="1">
      <c r="E896" s="1"/>
      <c r="K896" s="229"/>
    </row>
    <row r="897" spans="5:11" ht="15.75" customHeight="1">
      <c r="E897" s="1"/>
      <c r="K897" s="229"/>
    </row>
    <row r="898" spans="5:11" ht="15.75" customHeight="1">
      <c r="E898" s="1"/>
      <c r="K898" s="229"/>
    </row>
    <row r="899" spans="5:11" ht="15.75" customHeight="1">
      <c r="E899" s="1"/>
      <c r="K899" s="229"/>
    </row>
    <row r="900" spans="5:11" ht="15.75" customHeight="1">
      <c r="E900" s="1"/>
      <c r="K900" s="229"/>
    </row>
    <row r="901" spans="5:11" ht="15.75" customHeight="1">
      <c r="E901" s="1"/>
      <c r="K901" s="229"/>
    </row>
    <row r="902" spans="5:11" ht="15.75" customHeight="1">
      <c r="E902" s="1"/>
      <c r="K902" s="229"/>
    </row>
    <row r="903" spans="5:11" ht="15.75" customHeight="1">
      <c r="E903" s="1"/>
      <c r="K903" s="229"/>
    </row>
    <row r="904" spans="5:11" ht="15.75" customHeight="1">
      <c r="E904" s="1"/>
      <c r="K904" s="229"/>
    </row>
    <row r="905" spans="5:11" ht="15.75" customHeight="1">
      <c r="E905" s="1"/>
      <c r="K905" s="229"/>
    </row>
    <row r="906" spans="5:11" ht="15.75" customHeight="1">
      <c r="E906" s="1"/>
      <c r="K906" s="229"/>
    </row>
    <row r="907" spans="5:11" ht="15.75" customHeight="1">
      <c r="E907" s="1"/>
      <c r="K907" s="229"/>
    </row>
    <row r="908" spans="5:11" ht="15.75" customHeight="1">
      <c r="E908" s="1"/>
      <c r="K908" s="229"/>
    </row>
    <row r="909" spans="5:11" ht="15.75" customHeight="1">
      <c r="E909" s="1"/>
      <c r="K909" s="229"/>
    </row>
    <row r="910" spans="5:11" ht="15.75" customHeight="1">
      <c r="E910" s="1"/>
      <c r="K910" s="229"/>
    </row>
    <row r="911" spans="5:11" ht="15.75" customHeight="1">
      <c r="E911" s="1"/>
      <c r="K911" s="229"/>
    </row>
    <row r="912" spans="5:11" ht="15.75" customHeight="1">
      <c r="E912" s="1"/>
      <c r="K912" s="229"/>
    </row>
    <row r="913" spans="5:11" ht="15.75" customHeight="1">
      <c r="E913" s="1"/>
      <c r="K913" s="229"/>
    </row>
    <row r="914" spans="5:11" ht="15.75" customHeight="1">
      <c r="E914" s="1"/>
      <c r="K914" s="229"/>
    </row>
    <row r="915" spans="5:11" ht="15.75" customHeight="1">
      <c r="E915" s="1"/>
      <c r="K915" s="229"/>
    </row>
    <row r="916" spans="5:11" ht="15.75" customHeight="1">
      <c r="E916" s="1"/>
      <c r="K916" s="229"/>
    </row>
    <row r="917" spans="5:11" ht="15.75" customHeight="1">
      <c r="E917" s="1"/>
      <c r="K917" s="229"/>
    </row>
    <row r="918" spans="5:11" ht="15.75" customHeight="1">
      <c r="E918" s="1"/>
      <c r="K918" s="229"/>
    </row>
    <row r="919" spans="5:11" ht="15.75" customHeight="1">
      <c r="E919" s="1"/>
      <c r="K919" s="229"/>
    </row>
    <row r="920" spans="5:11" ht="15.75" customHeight="1">
      <c r="E920" s="1"/>
      <c r="K920" s="229"/>
    </row>
    <row r="921" spans="5:11" ht="15.75" customHeight="1">
      <c r="E921" s="1"/>
      <c r="K921" s="229"/>
    </row>
    <row r="922" spans="5:11" ht="15.75" customHeight="1">
      <c r="E922" s="1"/>
      <c r="K922" s="229"/>
    </row>
    <row r="923" spans="5:11" ht="15.75" customHeight="1">
      <c r="E923" s="1"/>
      <c r="K923" s="229"/>
    </row>
    <row r="924" spans="5:11" ht="15.75" customHeight="1">
      <c r="E924" s="1"/>
      <c r="K924" s="229"/>
    </row>
    <row r="925" spans="5:11" ht="15.75" customHeight="1">
      <c r="E925" s="1"/>
      <c r="K925" s="229"/>
    </row>
    <row r="926" spans="5:11" ht="15.75" customHeight="1">
      <c r="E926" s="1"/>
      <c r="K926" s="229"/>
    </row>
    <row r="927" spans="5:11" ht="15.75" customHeight="1">
      <c r="E927" s="1"/>
      <c r="K927" s="229"/>
    </row>
    <row r="928" spans="5:11" ht="15.75" customHeight="1">
      <c r="E928" s="1"/>
      <c r="K928" s="229"/>
    </row>
    <row r="929" spans="5:11" ht="15.75" customHeight="1">
      <c r="E929" s="1"/>
      <c r="K929" s="229"/>
    </row>
    <row r="930" spans="5:11" ht="15.75" customHeight="1">
      <c r="E930" s="1"/>
      <c r="K930" s="229"/>
    </row>
    <row r="931" spans="5:11" ht="15.75" customHeight="1">
      <c r="E931" s="1"/>
      <c r="K931" s="229"/>
    </row>
    <row r="932" spans="5:11" ht="15.75" customHeight="1">
      <c r="E932" s="1"/>
      <c r="K932" s="229"/>
    </row>
    <row r="933" spans="5:11" ht="15.75" customHeight="1">
      <c r="E933" s="1"/>
      <c r="K933" s="229"/>
    </row>
    <row r="934" spans="5:11" ht="15.75" customHeight="1">
      <c r="E934" s="1"/>
      <c r="K934" s="229"/>
    </row>
    <row r="935" spans="5:11" ht="15.75" customHeight="1">
      <c r="E935" s="1"/>
      <c r="K935" s="229"/>
    </row>
    <row r="936" spans="5:11" ht="15.75" customHeight="1">
      <c r="E936" s="1"/>
      <c r="K936" s="229"/>
    </row>
    <row r="937" spans="5:11" ht="15.75" customHeight="1">
      <c r="E937" s="1"/>
      <c r="K937" s="229"/>
    </row>
    <row r="938" spans="5:11" ht="15.75" customHeight="1">
      <c r="E938" s="1"/>
      <c r="K938" s="229"/>
    </row>
    <row r="939" spans="5:11" ht="15.75" customHeight="1">
      <c r="E939" s="1"/>
      <c r="K939" s="229"/>
    </row>
    <row r="940" spans="5:11" ht="15.75" customHeight="1">
      <c r="E940" s="1"/>
      <c r="K940" s="229"/>
    </row>
    <row r="941" spans="5:11" ht="15.75" customHeight="1">
      <c r="E941" s="1"/>
      <c r="K941" s="229"/>
    </row>
    <row r="942" spans="5:11" ht="15.75" customHeight="1">
      <c r="E942" s="1"/>
      <c r="K942" s="229"/>
    </row>
    <row r="943" spans="5:11" ht="15.75" customHeight="1">
      <c r="E943" s="1"/>
      <c r="K943" s="229"/>
    </row>
    <row r="944" spans="5:11" ht="15.75" customHeight="1">
      <c r="E944" s="1"/>
      <c r="K944" s="229"/>
    </row>
    <row r="945" spans="5:11" ht="15.75" customHeight="1">
      <c r="E945" s="1"/>
      <c r="K945" s="229"/>
    </row>
    <row r="946" spans="5:11" ht="15.75" customHeight="1">
      <c r="E946" s="1"/>
      <c r="K946" s="229"/>
    </row>
    <row r="947" spans="5:11" ht="15.75" customHeight="1">
      <c r="E947" s="1"/>
      <c r="K947" s="229"/>
    </row>
    <row r="948" spans="5:11" ht="15.75" customHeight="1">
      <c r="E948" s="1"/>
      <c r="K948" s="229"/>
    </row>
    <row r="949" spans="5:11" ht="15.75" customHeight="1">
      <c r="E949" s="1"/>
      <c r="K949" s="229"/>
    </row>
    <row r="950" spans="5:11" ht="15.75" customHeight="1">
      <c r="E950" s="1"/>
      <c r="K950" s="229"/>
    </row>
    <row r="951" spans="5:11" ht="15.75" customHeight="1">
      <c r="E951" s="1"/>
      <c r="K951" s="229"/>
    </row>
    <row r="952" spans="5:11" ht="15.75" customHeight="1">
      <c r="E952" s="1"/>
      <c r="K952" s="229"/>
    </row>
    <row r="953" spans="5:11" ht="15.75" customHeight="1">
      <c r="E953" s="1"/>
      <c r="K953" s="229"/>
    </row>
    <row r="954" spans="5:11" ht="15.75" customHeight="1">
      <c r="E954" s="1"/>
      <c r="K954" s="229"/>
    </row>
    <row r="955" spans="5:11" ht="15.75" customHeight="1">
      <c r="E955" s="1"/>
      <c r="K955" s="229"/>
    </row>
    <row r="956" spans="5:11" ht="15.75" customHeight="1">
      <c r="E956" s="1"/>
      <c r="K956" s="229"/>
    </row>
    <row r="957" spans="5:11" ht="15.75" customHeight="1">
      <c r="E957" s="1"/>
      <c r="K957" s="229"/>
    </row>
    <row r="958" spans="5:11" ht="15.75" customHeight="1">
      <c r="E958" s="1"/>
      <c r="K958" s="229"/>
    </row>
    <row r="959" spans="5:11" ht="15.75" customHeight="1">
      <c r="E959" s="1"/>
      <c r="K959" s="229"/>
    </row>
    <row r="960" spans="5:11" ht="15.75" customHeight="1">
      <c r="E960" s="1"/>
      <c r="K960" s="229"/>
    </row>
    <row r="961" spans="5:11" ht="15.75" customHeight="1">
      <c r="E961" s="1"/>
      <c r="K961" s="229"/>
    </row>
    <row r="962" spans="5:11" ht="15.75" customHeight="1">
      <c r="E962" s="1"/>
      <c r="K962" s="229"/>
    </row>
    <row r="963" spans="5:11" ht="15.75" customHeight="1">
      <c r="E963" s="1"/>
      <c r="K963" s="229"/>
    </row>
    <row r="964" spans="5:11" ht="15.75" customHeight="1">
      <c r="E964" s="1"/>
      <c r="K964" s="229"/>
    </row>
    <row r="965" spans="5:11" ht="15.75" customHeight="1">
      <c r="E965" s="1"/>
      <c r="K965" s="229"/>
    </row>
    <row r="966" spans="5:11" ht="15.75" customHeight="1">
      <c r="E966" s="1"/>
      <c r="K966" s="229"/>
    </row>
    <row r="967" spans="5:11" ht="15.75" customHeight="1">
      <c r="E967" s="1"/>
      <c r="K967" s="229"/>
    </row>
    <row r="968" spans="5:11" ht="15.75" customHeight="1">
      <c r="E968" s="1"/>
      <c r="K968" s="229"/>
    </row>
    <row r="969" spans="5:11" ht="15.75" customHeight="1">
      <c r="E969" s="1"/>
      <c r="K969" s="229"/>
    </row>
    <row r="970" spans="5:11" ht="15.75" customHeight="1">
      <c r="E970" s="1"/>
      <c r="K970" s="229"/>
    </row>
    <row r="971" spans="5:11" ht="15.75" customHeight="1">
      <c r="E971" s="1"/>
      <c r="K971" s="229"/>
    </row>
    <row r="972" spans="5:11" ht="15.75" customHeight="1">
      <c r="E972" s="1"/>
      <c r="K972" s="229"/>
    </row>
    <row r="973" spans="5:11" ht="15.75" customHeight="1">
      <c r="E973" s="1"/>
      <c r="K973" s="229"/>
    </row>
    <row r="974" spans="5:11" ht="15.75" customHeight="1">
      <c r="E974" s="1"/>
      <c r="K974" s="229"/>
    </row>
    <row r="975" spans="5:11" ht="15.75" customHeight="1">
      <c r="E975" s="1"/>
      <c r="K975" s="229"/>
    </row>
    <row r="976" spans="5:11" ht="15.75" customHeight="1">
      <c r="E976" s="1"/>
      <c r="K976" s="229"/>
    </row>
    <row r="977" spans="5:11" ht="15.75" customHeight="1">
      <c r="E977" s="1"/>
      <c r="K977" s="229"/>
    </row>
    <row r="978" spans="5:11" ht="15.75" customHeight="1">
      <c r="E978" s="1"/>
      <c r="K978" s="229"/>
    </row>
    <row r="979" spans="5:11" ht="15.75" customHeight="1">
      <c r="E979" s="1"/>
      <c r="K979" s="229"/>
    </row>
    <row r="980" spans="5:11" ht="15.75" customHeight="1">
      <c r="E980" s="1"/>
      <c r="K980" s="229"/>
    </row>
    <row r="981" spans="5:11" ht="15.75" customHeight="1">
      <c r="E981" s="1"/>
      <c r="K981" s="229"/>
    </row>
    <row r="982" spans="5:11" ht="15.75" customHeight="1">
      <c r="E982" s="1"/>
      <c r="K982" s="229"/>
    </row>
    <row r="983" spans="5:11" ht="15.75" customHeight="1">
      <c r="E983" s="1"/>
      <c r="K983" s="229"/>
    </row>
    <row r="984" spans="5:11">
      <c r="E984" s="1"/>
      <c r="K984" s="229"/>
    </row>
    <row r="985" spans="5:11">
      <c r="E985" s="1"/>
      <c r="K985" s="229"/>
    </row>
    <row r="986" spans="5:11">
      <c r="E986" s="1"/>
      <c r="K986" s="229"/>
    </row>
    <row r="987" spans="5:11">
      <c r="E987" s="1"/>
      <c r="K987" s="229"/>
    </row>
    <row r="988" spans="5:11">
      <c r="E988" s="1"/>
      <c r="K988" s="229"/>
    </row>
    <row r="989" spans="5:11">
      <c r="E989" s="1"/>
      <c r="K989" s="229"/>
    </row>
    <row r="990" spans="5:11">
      <c r="E990" s="1"/>
      <c r="K990" s="229"/>
    </row>
    <row r="991" spans="5:11">
      <c r="E991" s="1"/>
      <c r="K991" s="229"/>
    </row>
    <row r="992" spans="5:11">
      <c r="E992" s="1"/>
      <c r="K992" s="229"/>
    </row>
    <row r="993" spans="5:11">
      <c r="E993" s="1"/>
      <c r="K993" s="229"/>
    </row>
    <row r="994" spans="5:11">
      <c r="E994" s="1"/>
      <c r="K994" s="229"/>
    </row>
    <row r="995" spans="5:11">
      <c r="E995" s="1"/>
      <c r="K995" s="229"/>
    </row>
  </sheetData>
  <mergeCells count="8">
    <mergeCell ref="D39:E39"/>
    <mergeCell ref="G39:H39"/>
    <mergeCell ref="H6:K6"/>
    <mergeCell ref="H7:I7"/>
    <mergeCell ref="J7:K7"/>
    <mergeCell ref="E12:J12"/>
    <mergeCell ref="D38:E38"/>
    <mergeCell ref="G38:H38"/>
  </mergeCells>
  <printOptions horizontalCentered="1" gridLines="1"/>
  <pageMargins left="0.7" right="0.7" top="0.75" bottom="0.75" header="0" footer="0"/>
  <pageSetup paperSize="5" fitToHeight="0" pageOrder="overThenDown" orientation="landscape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outlinePr summaryBelow="0" summaryRight="0"/>
    <pageSetUpPr fitToPage="1"/>
  </sheetPr>
  <dimension ref="B2:O987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5" width="15.7109375" customWidth="1"/>
    <col min="16" max="26" width="10.7109375" customWidth="1"/>
  </cols>
  <sheetData>
    <row r="2" spans="2:14" ht="31.5">
      <c r="D2" s="2"/>
      <c r="E2" s="23"/>
      <c r="F2" s="4" t="s">
        <v>0</v>
      </c>
      <c r="G2" s="5"/>
      <c r="H2" s="6"/>
    </row>
    <row r="3" spans="2:14" ht="31.5">
      <c r="D3" s="2"/>
      <c r="E3" s="24"/>
      <c r="F3" s="8" t="s">
        <v>1</v>
      </c>
      <c r="G3" s="5"/>
      <c r="H3" s="9"/>
    </row>
    <row r="5" spans="2:14">
      <c r="B5" s="10"/>
    </row>
    <row r="6" spans="2:14">
      <c r="B6" s="10"/>
      <c r="H6" s="688" t="s">
        <v>2</v>
      </c>
      <c r="I6" s="683"/>
      <c r="J6" s="683"/>
      <c r="K6" s="684"/>
    </row>
    <row r="7" spans="2:14">
      <c r="B7" s="10" t="s">
        <v>3</v>
      </c>
      <c r="C7" s="11" t="s">
        <v>4</v>
      </c>
      <c r="H7" s="689" t="s">
        <v>199</v>
      </c>
      <c r="I7" s="684"/>
      <c r="J7" s="689" t="s">
        <v>200</v>
      </c>
      <c r="K7" s="684"/>
    </row>
    <row r="8" spans="2:14">
      <c r="B8" s="10" t="s">
        <v>7</v>
      </c>
      <c r="C8" s="11" t="s">
        <v>1219</v>
      </c>
    </row>
    <row r="9" spans="2:14">
      <c r="B9" s="10" t="s">
        <v>9</v>
      </c>
      <c r="C9" s="11" t="s">
        <v>10</v>
      </c>
    </row>
    <row r="10" spans="2:14">
      <c r="B10" s="10" t="s">
        <v>11</v>
      </c>
      <c r="D10" s="11" t="s">
        <v>12</v>
      </c>
    </row>
    <row r="12" spans="2:14" ht="15.75">
      <c r="E12" s="694" t="s">
        <v>13</v>
      </c>
      <c r="F12" s="687"/>
      <c r="G12" s="687"/>
      <c r="H12" s="687"/>
      <c r="I12" s="687"/>
      <c r="J12" s="687"/>
    </row>
    <row r="13" spans="2:14" ht="24.95" customHeight="1">
      <c r="B13" s="53" t="s">
        <v>14</v>
      </c>
      <c r="C13" s="53" t="s">
        <v>15</v>
      </c>
      <c r="D13" s="53" t="s">
        <v>16</v>
      </c>
      <c r="E13" s="53" t="s">
        <v>17</v>
      </c>
      <c r="F13" s="53" t="s">
        <v>18</v>
      </c>
      <c r="G13" s="53" t="s">
        <v>19</v>
      </c>
      <c r="H13" s="53" t="s">
        <v>20</v>
      </c>
      <c r="I13" s="53" t="s">
        <v>21</v>
      </c>
      <c r="J13" s="53" t="s">
        <v>22</v>
      </c>
      <c r="K13" s="53" t="s">
        <v>23</v>
      </c>
      <c r="L13" s="370" t="s">
        <v>4297</v>
      </c>
      <c r="M13" s="562" t="s">
        <v>4308</v>
      </c>
      <c r="N13" s="610" t="s">
        <v>4319</v>
      </c>
    </row>
    <row r="14" spans="2:14" ht="24.95" customHeight="1">
      <c r="B14" s="14">
        <v>1</v>
      </c>
      <c r="C14" s="14">
        <v>743</v>
      </c>
      <c r="D14" s="14" t="s">
        <v>1220</v>
      </c>
      <c r="E14" s="19">
        <v>348035383362</v>
      </c>
      <c r="F14" s="14" t="s">
        <v>1221</v>
      </c>
      <c r="G14" s="14" t="s">
        <v>258</v>
      </c>
      <c r="H14" s="14" t="s">
        <v>905</v>
      </c>
      <c r="I14" s="14" t="s">
        <v>1222</v>
      </c>
      <c r="J14" s="14" t="s">
        <v>1222</v>
      </c>
      <c r="K14" s="20">
        <v>6808</v>
      </c>
      <c r="L14" s="372">
        <v>288</v>
      </c>
    </row>
    <row r="15" spans="2:14" ht="24.95" customHeight="1">
      <c r="B15" s="14">
        <v>2</v>
      </c>
      <c r="C15" s="14">
        <v>744</v>
      </c>
      <c r="D15" s="14" t="s">
        <v>1223</v>
      </c>
      <c r="E15" s="19">
        <v>348032740937</v>
      </c>
      <c r="F15" s="14" t="s">
        <v>1224</v>
      </c>
      <c r="G15" s="14" t="s">
        <v>258</v>
      </c>
      <c r="H15" s="14" t="s">
        <v>90</v>
      </c>
      <c r="I15" s="14" t="s">
        <v>1222</v>
      </c>
      <c r="J15" s="14" t="s">
        <v>1222</v>
      </c>
      <c r="K15" s="20">
        <v>6930</v>
      </c>
      <c r="L15" s="372">
        <v>289</v>
      </c>
    </row>
    <row r="16" spans="2:14" ht="24.95" customHeight="1">
      <c r="B16" s="14">
        <v>3</v>
      </c>
      <c r="C16" s="14">
        <v>745</v>
      </c>
      <c r="D16" s="14" t="s">
        <v>1225</v>
      </c>
      <c r="E16" s="19">
        <v>348132652040</v>
      </c>
      <c r="F16" s="14" t="s">
        <v>1226</v>
      </c>
      <c r="G16" s="14" t="s">
        <v>258</v>
      </c>
      <c r="H16" s="14" t="s">
        <v>1227</v>
      </c>
      <c r="I16" s="14" t="s">
        <v>1222</v>
      </c>
      <c r="J16" s="14" t="s">
        <v>1222</v>
      </c>
      <c r="K16" s="20">
        <v>5699</v>
      </c>
      <c r="L16" s="372">
        <v>290</v>
      </c>
    </row>
    <row r="17" spans="2:15" ht="24.95" customHeight="1">
      <c r="B17" s="14">
        <v>4</v>
      </c>
      <c r="C17" s="14">
        <v>746</v>
      </c>
      <c r="D17" s="14" t="s">
        <v>1228</v>
      </c>
      <c r="E17" s="19">
        <v>348061000627</v>
      </c>
      <c r="F17" s="14" t="s">
        <v>1229</v>
      </c>
      <c r="G17" s="14" t="s">
        <v>258</v>
      </c>
      <c r="H17" s="14" t="s">
        <v>39</v>
      </c>
      <c r="I17" s="14" t="s">
        <v>1222</v>
      </c>
      <c r="J17" s="14" t="s">
        <v>1222</v>
      </c>
      <c r="K17" s="20">
        <v>6400</v>
      </c>
      <c r="L17" s="372">
        <v>291</v>
      </c>
    </row>
    <row r="18" spans="2:15" ht="24.95" customHeight="1">
      <c r="B18" s="14">
        <v>5</v>
      </c>
      <c r="C18" s="14">
        <v>748</v>
      </c>
      <c r="D18" s="14" t="s">
        <v>1230</v>
      </c>
      <c r="E18" s="19">
        <v>347014840402</v>
      </c>
      <c r="F18" s="14" t="s">
        <v>1231</v>
      </c>
      <c r="G18" s="14" t="s">
        <v>258</v>
      </c>
      <c r="H18" s="14" t="s">
        <v>1232</v>
      </c>
      <c r="I18" s="14" t="s">
        <v>1222</v>
      </c>
      <c r="J18" s="14" t="s">
        <v>1222</v>
      </c>
      <c r="K18" s="20">
        <v>6540</v>
      </c>
      <c r="L18" s="372">
        <v>292</v>
      </c>
    </row>
    <row r="19" spans="2:15" ht="24.95" customHeight="1">
      <c r="B19" s="14">
        <v>6</v>
      </c>
      <c r="C19" s="14">
        <v>759</v>
      </c>
      <c r="D19" s="14" t="s">
        <v>1233</v>
      </c>
      <c r="E19" s="19">
        <v>348053260256</v>
      </c>
      <c r="F19" s="14" t="s">
        <v>1234</v>
      </c>
      <c r="G19" s="14" t="s">
        <v>258</v>
      </c>
      <c r="H19" s="14" t="s">
        <v>1235</v>
      </c>
      <c r="I19" s="14" t="s">
        <v>1222</v>
      </c>
      <c r="J19" s="14" t="s">
        <v>1222</v>
      </c>
      <c r="K19" s="20">
        <v>6340</v>
      </c>
      <c r="L19" s="372">
        <v>293</v>
      </c>
    </row>
    <row r="20" spans="2:15" ht="24.95" customHeight="1">
      <c r="B20" s="14">
        <v>7</v>
      </c>
      <c r="C20" s="14">
        <v>765</v>
      </c>
      <c r="D20" s="14" t="s">
        <v>1236</v>
      </c>
      <c r="E20" s="19">
        <v>352053715864</v>
      </c>
      <c r="F20" s="14" t="s">
        <v>1237</v>
      </c>
      <c r="G20" s="14" t="s">
        <v>258</v>
      </c>
      <c r="H20" s="14" t="s">
        <v>1238</v>
      </c>
      <c r="I20" s="14" t="s">
        <v>1222</v>
      </c>
      <c r="J20" s="14" t="s">
        <v>1222</v>
      </c>
      <c r="K20" s="21">
        <v>6280</v>
      </c>
      <c r="L20" s="372">
        <v>294</v>
      </c>
    </row>
    <row r="21" spans="2:15" ht="24.95" customHeight="1">
      <c r="B21" s="14">
        <v>8</v>
      </c>
      <c r="C21" s="14">
        <v>766</v>
      </c>
      <c r="D21" s="14" t="s">
        <v>1239</v>
      </c>
      <c r="E21" s="19">
        <v>352048164869</v>
      </c>
      <c r="F21" s="14" t="s">
        <v>1240</v>
      </c>
      <c r="G21" s="14" t="s">
        <v>28</v>
      </c>
      <c r="H21" s="14" t="s">
        <v>1241</v>
      </c>
      <c r="I21" s="14" t="s">
        <v>1222</v>
      </c>
      <c r="J21" s="14" t="s">
        <v>1222</v>
      </c>
      <c r="K21" s="21">
        <v>4791</v>
      </c>
      <c r="L21" s="372">
        <v>295</v>
      </c>
    </row>
    <row r="22" spans="2:15" ht="24.95" customHeight="1">
      <c r="B22" s="14">
        <v>9</v>
      </c>
      <c r="C22" s="14">
        <v>767</v>
      </c>
      <c r="D22" s="14" t="s">
        <v>1242</v>
      </c>
      <c r="E22" s="19">
        <v>347011959366</v>
      </c>
      <c r="F22" s="14" t="s">
        <v>1243</v>
      </c>
      <c r="G22" s="14" t="s">
        <v>28</v>
      </c>
      <c r="H22" s="14" t="s">
        <v>710</v>
      </c>
      <c r="I22" s="14" t="s">
        <v>1222</v>
      </c>
      <c r="J22" s="14" t="s">
        <v>1244</v>
      </c>
      <c r="K22" s="20">
        <v>5590</v>
      </c>
      <c r="L22" s="372">
        <v>296</v>
      </c>
    </row>
    <row r="23" spans="2:15" ht="24.95" customHeight="1">
      <c r="B23" s="14">
        <v>10</v>
      </c>
      <c r="C23" s="14">
        <v>4504</v>
      </c>
      <c r="D23" s="14" t="s">
        <v>1245</v>
      </c>
      <c r="E23" s="19">
        <v>354124502895</v>
      </c>
      <c r="F23" s="14" t="s">
        <v>1246</v>
      </c>
      <c r="G23" s="14" t="s">
        <v>258</v>
      </c>
      <c r="H23" s="14" t="s">
        <v>1247</v>
      </c>
      <c r="I23" s="14" t="s">
        <v>1222</v>
      </c>
      <c r="J23" s="14" t="s">
        <v>1248</v>
      </c>
      <c r="K23" s="21">
        <v>4381</v>
      </c>
      <c r="L23" s="372">
        <v>297</v>
      </c>
      <c r="M23" s="565">
        <f>SUM(K14:K23)</f>
        <v>59759</v>
      </c>
      <c r="N23" s="566">
        <v>59759</v>
      </c>
      <c r="O23" s="567">
        <f>M23-N23</f>
        <v>0</v>
      </c>
    </row>
    <row r="24" spans="2:15" ht="24.95" customHeight="1">
      <c r="B24" s="60"/>
      <c r="C24" s="60"/>
      <c r="D24" s="60"/>
      <c r="E24" s="60"/>
      <c r="F24" s="60"/>
      <c r="G24" s="60"/>
      <c r="H24" s="60"/>
      <c r="I24" s="64" t="s">
        <v>410</v>
      </c>
      <c r="J24" s="64"/>
      <c r="K24" s="65">
        <f>SUM(K14:K23)</f>
        <v>59759</v>
      </c>
      <c r="L24" s="60"/>
    </row>
    <row r="25" spans="2:15" ht="24.95" customHeight="1"/>
    <row r="26" spans="2:15" ht="15.75" customHeight="1"/>
    <row r="27" spans="2:15" ht="15.75" customHeight="1"/>
    <row r="28" spans="2:15" ht="15.75" customHeight="1"/>
    <row r="29" spans="2:15" ht="15.75" customHeight="1"/>
    <row r="30" spans="2:15" ht="15.75" customHeight="1"/>
    <row r="31" spans="2:15" ht="15.75" customHeight="1"/>
    <row r="32" spans="2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H6:K6"/>
    <mergeCell ref="H7:I7"/>
    <mergeCell ref="J7:K7"/>
    <mergeCell ref="E12:J12"/>
  </mergeCells>
  <printOptions horizontalCentered="1" gridLines="1"/>
  <pageMargins left="0.7" right="0.7" top="0.75" bottom="0.75" header="0" footer="0"/>
  <pageSetup paperSize="5" fitToHeight="0" pageOrder="overThenDown" orientation="landscape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outlinePr summaryBelow="0" summaryRight="0"/>
  </sheetPr>
  <dimension ref="A1:O997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5" width="15.7109375" customWidth="1"/>
    <col min="16" max="26" width="10.7109375" customWidth="1"/>
  </cols>
  <sheetData>
    <row r="1" spans="1:14">
      <c r="A1" s="391" t="s">
        <v>138</v>
      </c>
      <c r="E1" s="1"/>
    </row>
    <row r="2" spans="1:14" ht="31.5">
      <c r="D2" s="2"/>
      <c r="E2" s="3"/>
      <c r="F2" s="4" t="s">
        <v>0</v>
      </c>
      <c r="G2" s="5"/>
      <c r="H2" s="6"/>
    </row>
    <row r="3" spans="1:14" ht="31.5">
      <c r="D3" s="2"/>
      <c r="E3" s="7"/>
      <c r="F3" s="8" t="s">
        <v>1</v>
      </c>
      <c r="G3" s="5"/>
      <c r="H3" s="9"/>
    </row>
    <row r="4" spans="1:14">
      <c r="E4" s="1"/>
    </row>
    <row r="5" spans="1:14">
      <c r="B5" s="10"/>
      <c r="E5" s="1"/>
    </row>
    <row r="6" spans="1:14">
      <c r="B6" s="10"/>
      <c r="E6" s="1"/>
      <c r="H6" s="688" t="s">
        <v>2</v>
      </c>
      <c r="I6" s="683"/>
      <c r="J6" s="683"/>
      <c r="K6" s="684"/>
    </row>
    <row r="7" spans="1:14">
      <c r="B7" s="10" t="s">
        <v>3</v>
      </c>
      <c r="C7" s="11" t="s">
        <v>4</v>
      </c>
      <c r="E7" s="1"/>
      <c r="H7" s="689"/>
      <c r="I7" s="684"/>
      <c r="J7" s="689"/>
      <c r="K7" s="684"/>
    </row>
    <row r="8" spans="1:14">
      <c r="B8" s="10" t="s">
        <v>7</v>
      </c>
      <c r="C8" s="11" t="s">
        <v>66</v>
      </c>
      <c r="E8" s="1"/>
    </row>
    <row r="9" spans="1:14">
      <c r="B9" s="10" t="s">
        <v>9</v>
      </c>
      <c r="C9" s="11" t="s">
        <v>10</v>
      </c>
      <c r="E9" s="1"/>
    </row>
    <row r="10" spans="1:14">
      <c r="B10" s="10" t="s">
        <v>11</v>
      </c>
      <c r="D10" s="11" t="s">
        <v>12</v>
      </c>
      <c r="E10" s="1"/>
    </row>
    <row r="11" spans="1:14">
      <c r="E11" s="1"/>
    </row>
    <row r="12" spans="1:14" ht="15.75">
      <c r="E12" s="686" t="s">
        <v>13</v>
      </c>
      <c r="F12" s="687"/>
      <c r="G12" s="687"/>
      <c r="H12" s="687"/>
      <c r="I12" s="687"/>
      <c r="J12" s="687"/>
    </row>
    <row r="13" spans="1:14" ht="24.95" customHeight="1">
      <c r="B13" s="12" t="s">
        <v>14</v>
      </c>
      <c r="C13" s="12" t="s">
        <v>15</v>
      </c>
      <c r="D13" s="12" t="s">
        <v>16</v>
      </c>
      <c r="E13" s="13" t="s">
        <v>17</v>
      </c>
      <c r="F13" s="12" t="s">
        <v>18</v>
      </c>
      <c r="G13" s="12" t="s">
        <v>19</v>
      </c>
      <c r="H13" s="12" t="s">
        <v>20</v>
      </c>
      <c r="I13" s="12" t="s">
        <v>21</v>
      </c>
      <c r="J13" s="12" t="s">
        <v>22</v>
      </c>
      <c r="K13" s="12" t="s">
        <v>23</v>
      </c>
      <c r="L13" s="371" t="s">
        <v>4297</v>
      </c>
      <c r="M13" s="562" t="s">
        <v>4305</v>
      </c>
      <c r="N13" s="607" t="s">
        <v>4320</v>
      </c>
    </row>
    <row r="14" spans="1:14" ht="24.95" customHeight="1">
      <c r="B14" s="14">
        <v>1</v>
      </c>
      <c r="C14" s="14">
        <v>110</v>
      </c>
      <c r="D14" s="14" t="s">
        <v>67</v>
      </c>
      <c r="E14" s="19" t="s">
        <v>68</v>
      </c>
      <c r="F14" s="14" t="s">
        <v>69</v>
      </c>
      <c r="G14" s="14" t="s">
        <v>28</v>
      </c>
      <c r="H14" s="14" t="s">
        <v>70</v>
      </c>
      <c r="I14" s="14" t="s">
        <v>66</v>
      </c>
      <c r="J14" s="14" t="s">
        <v>71</v>
      </c>
      <c r="K14" s="20">
        <v>6555</v>
      </c>
      <c r="L14" s="372">
        <v>298</v>
      </c>
    </row>
    <row r="15" spans="1:14" ht="24.95" customHeight="1">
      <c r="B15" s="14">
        <v>3</v>
      </c>
      <c r="C15" s="14">
        <v>211</v>
      </c>
      <c r="D15" s="14" t="s">
        <v>77</v>
      </c>
      <c r="E15" s="19" t="s">
        <v>78</v>
      </c>
      <c r="F15" s="14" t="s">
        <v>79</v>
      </c>
      <c r="G15" s="14" t="s">
        <v>28</v>
      </c>
      <c r="H15" s="14" t="s">
        <v>80</v>
      </c>
      <c r="I15" s="14" t="s">
        <v>66</v>
      </c>
      <c r="J15" s="14" t="s">
        <v>72</v>
      </c>
      <c r="K15" s="21">
        <v>6922</v>
      </c>
      <c r="L15" s="372">
        <v>300</v>
      </c>
    </row>
    <row r="16" spans="1:14" ht="24.95" customHeight="1">
      <c r="B16" s="14">
        <v>4</v>
      </c>
      <c r="C16" s="14">
        <v>235</v>
      </c>
      <c r="D16" s="14" t="s">
        <v>81</v>
      </c>
      <c r="E16" s="19" t="s">
        <v>82</v>
      </c>
      <c r="F16" s="14" t="s">
        <v>83</v>
      </c>
      <c r="G16" s="14" t="s">
        <v>28</v>
      </c>
      <c r="H16" s="14" t="s">
        <v>84</v>
      </c>
      <c r="I16" s="14" t="s">
        <v>66</v>
      </c>
      <c r="J16" s="14" t="s">
        <v>85</v>
      </c>
      <c r="K16" s="21">
        <v>6314</v>
      </c>
      <c r="L16" s="372">
        <v>301</v>
      </c>
    </row>
    <row r="17" spans="2:15" ht="24.95" customHeight="1">
      <c r="B17" s="14">
        <v>5</v>
      </c>
      <c r="C17" s="14">
        <v>385</v>
      </c>
      <c r="D17" s="14" t="s">
        <v>86</v>
      </c>
      <c r="E17" s="19" t="s">
        <v>87</v>
      </c>
      <c r="F17" s="14" t="s">
        <v>88</v>
      </c>
      <c r="G17" s="14" t="s">
        <v>89</v>
      </c>
      <c r="H17" s="14" t="s">
        <v>90</v>
      </c>
      <c r="I17" s="14" t="s">
        <v>66</v>
      </c>
      <c r="J17" s="14" t="s">
        <v>73</v>
      </c>
      <c r="K17" s="21">
        <v>6804</v>
      </c>
      <c r="L17" s="372">
        <v>302</v>
      </c>
    </row>
    <row r="18" spans="2:15" ht="24.95" customHeight="1">
      <c r="B18" s="14">
        <v>6</v>
      </c>
      <c r="C18" s="14">
        <v>395</v>
      </c>
      <c r="D18" s="14" t="s">
        <v>91</v>
      </c>
      <c r="E18" s="19" t="s">
        <v>92</v>
      </c>
      <c r="F18" s="14" t="s">
        <v>93</v>
      </c>
      <c r="G18" s="14" t="s">
        <v>28</v>
      </c>
      <c r="H18" s="14" t="s">
        <v>80</v>
      </c>
      <c r="I18" s="14" t="s">
        <v>66</v>
      </c>
      <c r="J18" s="14" t="s">
        <v>66</v>
      </c>
      <c r="K18" s="20">
        <v>6890</v>
      </c>
      <c r="L18" s="372">
        <v>303</v>
      </c>
    </row>
    <row r="19" spans="2:15" ht="24.95" customHeight="1">
      <c r="B19" s="14">
        <v>7</v>
      </c>
      <c r="C19" s="14">
        <v>396</v>
      </c>
      <c r="D19" s="14" t="s">
        <v>94</v>
      </c>
      <c r="E19" s="19" t="s">
        <v>95</v>
      </c>
      <c r="F19" s="14" t="s">
        <v>96</v>
      </c>
      <c r="G19" s="14" t="s">
        <v>28</v>
      </c>
      <c r="H19" s="14" t="s">
        <v>97</v>
      </c>
      <c r="I19" s="14" t="s">
        <v>66</v>
      </c>
      <c r="J19" s="14" t="s">
        <v>98</v>
      </c>
      <c r="K19" s="373">
        <v>6924</v>
      </c>
      <c r="L19" s="372">
        <v>304</v>
      </c>
    </row>
    <row r="20" spans="2:15" ht="24.95" customHeight="1">
      <c r="B20" s="14">
        <v>8</v>
      </c>
      <c r="C20" s="14">
        <v>397</v>
      </c>
      <c r="D20" s="14" t="s">
        <v>99</v>
      </c>
      <c r="E20" s="19" t="s">
        <v>100</v>
      </c>
      <c r="F20" s="14" t="s">
        <v>101</v>
      </c>
      <c r="G20" s="14" t="s">
        <v>28</v>
      </c>
      <c r="H20" s="14" t="s">
        <v>102</v>
      </c>
      <c r="I20" s="14" t="s">
        <v>66</v>
      </c>
      <c r="J20" s="14" t="s">
        <v>103</v>
      </c>
      <c r="K20" s="20">
        <v>4880</v>
      </c>
      <c r="L20" s="372">
        <v>305</v>
      </c>
    </row>
    <row r="21" spans="2:15" ht="24.95" customHeight="1">
      <c r="B21" s="14">
        <v>9</v>
      </c>
      <c r="C21" s="14">
        <v>406</v>
      </c>
      <c r="D21" s="14" t="s">
        <v>104</v>
      </c>
      <c r="E21" s="19" t="s">
        <v>105</v>
      </c>
      <c r="F21" s="14" t="s">
        <v>106</v>
      </c>
      <c r="G21" s="14" t="s">
        <v>28</v>
      </c>
      <c r="H21" s="14" t="s">
        <v>107</v>
      </c>
      <c r="I21" s="14" t="s">
        <v>66</v>
      </c>
      <c r="J21" s="14" t="s">
        <v>98</v>
      </c>
      <c r="K21" s="21">
        <v>6079</v>
      </c>
      <c r="L21" s="372">
        <v>306</v>
      </c>
    </row>
    <row r="22" spans="2:15" ht="24.95" customHeight="1">
      <c r="B22" s="14">
        <v>10</v>
      </c>
      <c r="C22" s="14">
        <v>407</v>
      </c>
      <c r="D22" s="14" t="s">
        <v>108</v>
      </c>
      <c r="E22" s="19" t="s">
        <v>109</v>
      </c>
      <c r="F22" s="14" t="s">
        <v>110</v>
      </c>
      <c r="G22" s="14" t="s">
        <v>28</v>
      </c>
      <c r="H22" s="14" t="s">
        <v>90</v>
      </c>
      <c r="I22" s="14" t="s">
        <v>66</v>
      </c>
      <c r="J22" s="14" t="s">
        <v>98</v>
      </c>
      <c r="K22" s="20">
        <v>4599</v>
      </c>
      <c r="L22" s="372">
        <v>307</v>
      </c>
    </row>
    <row r="23" spans="2:15" ht="24.95" customHeight="1">
      <c r="B23" s="14">
        <v>11</v>
      </c>
      <c r="C23" s="14">
        <v>411</v>
      </c>
      <c r="D23" s="14" t="s">
        <v>111</v>
      </c>
      <c r="E23" s="19" t="s">
        <v>112</v>
      </c>
      <c r="F23" s="14" t="s">
        <v>113</v>
      </c>
      <c r="G23" s="14" t="s">
        <v>28</v>
      </c>
      <c r="H23" s="14" t="s">
        <v>107</v>
      </c>
      <c r="I23" s="14" t="s">
        <v>66</v>
      </c>
      <c r="J23" s="14" t="s">
        <v>98</v>
      </c>
      <c r="K23" s="21">
        <v>5688</v>
      </c>
      <c r="L23" s="372">
        <v>308</v>
      </c>
    </row>
    <row r="24" spans="2:15" ht="24.95" customHeight="1">
      <c r="B24" s="14">
        <v>12</v>
      </c>
      <c r="C24" s="14">
        <v>413</v>
      </c>
      <c r="D24" s="14" t="s">
        <v>114</v>
      </c>
      <c r="E24" s="19" t="s">
        <v>115</v>
      </c>
      <c r="F24" s="14" t="s">
        <v>116</v>
      </c>
      <c r="G24" s="14" t="s">
        <v>28</v>
      </c>
      <c r="H24" s="14" t="s">
        <v>70</v>
      </c>
      <c r="I24" s="14" t="s">
        <v>66</v>
      </c>
      <c r="J24" s="14" t="s">
        <v>98</v>
      </c>
      <c r="K24" s="21">
        <v>6291</v>
      </c>
      <c r="L24" s="372">
        <v>309</v>
      </c>
    </row>
    <row r="25" spans="2:15" ht="24.95" customHeight="1">
      <c r="B25" s="14">
        <v>13</v>
      </c>
      <c r="C25" s="14">
        <v>414</v>
      </c>
      <c r="D25" s="14" t="s">
        <v>117</v>
      </c>
      <c r="E25" s="19" t="s">
        <v>118</v>
      </c>
      <c r="F25" s="14" t="s">
        <v>119</v>
      </c>
      <c r="G25" s="14" t="s">
        <v>28</v>
      </c>
      <c r="H25" s="14" t="s">
        <v>120</v>
      </c>
      <c r="I25" s="14" t="s">
        <v>66</v>
      </c>
      <c r="J25" s="14" t="s">
        <v>98</v>
      </c>
      <c r="K25" s="21">
        <v>4703</v>
      </c>
      <c r="L25" s="372">
        <v>310</v>
      </c>
    </row>
    <row r="26" spans="2:15" ht="24.95" customHeight="1">
      <c r="B26" s="14">
        <v>14</v>
      </c>
      <c r="C26" s="14">
        <v>415</v>
      </c>
      <c r="D26" s="14" t="s">
        <v>121</v>
      </c>
      <c r="E26" s="19" t="s">
        <v>122</v>
      </c>
      <c r="F26" s="14" t="s">
        <v>123</v>
      </c>
      <c r="G26" s="14" t="s">
        <v>28</v>
      </c>
      <c r="H26" s="14" t="s">
        <v>80</v>
      </c>
      <c r="I26" s="14" t="s">
        <v>66</v>
      </c>
      <c r="J26" s="14" t="s">
        <v>98</v>
      </c>
      <c r="K26" s="21">
        <v>3535</v>
      </c>
      <c r="L26" s="372">
        <v>311</v>
      </c>
    </row>
    <row r="27" spans="2:15" ht="24.95" customHeight="1">
      <c r="B27" s="14">
        <v>15</v>
      </c>
      <c r="C27" s="14">
        <v>416</v>
      </c>
      <c r="D27" s="14" t="s">
        <v>124</v>
      </c>
      <c r="E27" s="19" t="s">
        <v>125</v>
      </c>
      <c r="F27" s="14" t="s">
        <v>126</v>
      </c>
      <c r="G27" s="14" t="s">
        <v>28</v>
      </c>
      <c r="H27" s="14" t="s">
        <v>84</v>
      </c>
      <c r="I27" s="14" t="s">
        <v>66</v>
      </c>
      <c r="J27" s="14" t="s">
        <v>98</v>
      </c>
      <c r="K27" s="20">
        <v>3492</v>
      </c>
      <c r="L27" s="372">
        <v>312</v>
      </c>
    </row>
    <row r="28" spans="2:15" ht="24.95" customHeight="1">
      <c r="B28" s="14">
        <v>16</v>
      </c>
      <c r="C28" s="14">
        <v>417</v>
      </c>
      <c r="D28" s="14" t="s">
        <v>127</v>
      </c>
      <c r="E28" s="19" t="s">
        <v>128</v>
      </c>
      <c r="F28" s="14" t="s">
        <v>129</v>
      </c>
      <c r="G28" s="14" t="s">
        <v>28</v>
      </c>
      <c r="H28" s="14" t="s">
        <v>90</v>
      </c>
      <c r="I28" s="14" t="s">
        <v>66</v>
      </c>
      <c r="J28" s="14" t="s">
        <v>98</v>
      </c>
      <c r="K28" s="20">
        <v>6619</v>
      </c>
      <c r="L28" s="372">
        <v>313</v>
      </c>
    </row>
    <row r="29" spans="2:15" ht="24.95" customHeight="1">
      <c r="B29" s="14">
        <v>17</v>
      </c>
      <c r="C29" s="14">
        <v>4392</v>
      </c>
      <c r="D29" s="14" t="s">
        <v>130</v>
      </c>
      <c r="E29" s="19" t="s">
        <v>131</v>
      </c>
      <c r="F29" s="14" t="s">
        <v>132</v>
      </c>
      <c r="G29" s="14" t="s">
        <v>28</v>
      </c>
      <c r="H29" s="14" t="s">
        <v>133</v>
      </c>
      <c r="I29" s="14" t="s">
        <v>66</v>
      </c>
      <c r="J29" s="14" t="s">
        <v>66</v>
      </c>
      <c r="K29" s="21">
        <v>5870</v>
      </c>
      <c r="L29" s="372">
        <v>314</v>
      </c>
    </row>
    <row r="30" spans="2:15" ht="24.95" customHeight="1">
      <c r="B30" s="14">
        <v>18</v>
      </c>
      <c r="C30" s="14">
        <v>4393</v>
      </c>
      <c r="D30" s="14" t="s">
        <v>134</v>
      </c>
      <c r="E30" s="19" t="s">
        <v>135</v>
      </c>
      <c r="F30" s="14" t="s">
        <v>136</v>
      </c>
      <c r="G30" s="14" t="s">
        <v>28</v>
      </c>
      <c r="H30" s="14" t="s">
        <v>137</v>
      </c>
      <c r="I30" s="14" t="s">
        <v>66</v>
      </c>
      <c r="J30" s="14" t="s">
        <v>66</v>
      </c>
      <c r="K30" s="21">
        <v>5793</v>
      </c>
      <c r="L30" s="372">
        <v>315</v>
      </c>
    </row>
    <row r="31" spans="2:15" ht="24.95" customHeight="1">
      <c r="B31" s="14">
        <v>2</v>
      </c>
      <c r="C31" s="14">
        <v>114</v>
      </c>
      <c r="D31" s="14" t="s">
        <v>74</v>
      </c>
      <c r="E31" s="19" t="s">
        <v>75</v>
      </c>
      <c r="F31" s="14" t="s">
        <v>76</v>
      </c>
      <c r="G31" s="14" t="s">
        <v>28</v>
      </c>
      <c r="H31" s="14" t="s">
        <v>70</v>
      </c>
      <c r="I31" s="14" t="s">
        <v>66</v>
      </c>
      <c r="J31" s="14" t="s">
        <v>66</v>
      </c>
      <c r="K31" s="20">
        <v>6869</v>
      </c>
      <c r="L31" s="372">
        <v>776</v>
      </c>
      <c r="M31" s="563">
        <f>SUM(K14:K31)</f>
        <v>104827</v>
      </c>
      <c r="N31" s="563">
        <v>104827</v>
      </c>
      <c r="O31" s="563">
        <f>M31-N31</f>
        <v>0</v>
      </c>
    </row>
    <row r="32" spans="2:15" ht="24.95" customHeight="1">
      <c r="B32" s="22"/>
      <c r="C32" s="22"/>
      <c r="D32" s="60"/>
      <c r="E32" s="61"/>
      <c r="F32" s="60"/>
      <c r="G32" s="60"/>
      <c r="H32" s="60"/>
      <c r="I32" s="62" t="s">
        <v>63</v>
      </c>
      <c r="J32" s="60"/>
      <c r="K32" s="63">
        <f>SUM(K14:K31)</f>
        <v>104827</v>
      </c>
      <c r="L32" s="60"/>
    </row>
    <row r="33" spans="2:8" ht="24.95" customHeight="1">
      <c r="B33" s="22"/>
      <c r="D33" s="692" t="s">
        <v>64</v>
      </c>
      <c r="E33" s="687"/>
      <c r="G33" s="692" t="s">
        <v>65</v>
      </c>
      <c r="H33" s="687"/>
    </row>
    <row r="34" spans="2:8" ht="24.95" customHeight="1">
      <c r="B34" s="22"/>
      <c r="D34" s="690"/>
      <c r="E34" s="691"/>
      <c r="G34" s="690"/>
      <c r="H34" s="691"/>
    </row>
    <row r="35" spans="2:8" ht="24.95" customHeight="1">
      <c r="B35" s="22"/>
      <c r="E35" s="1"/>
    </row>
    <row r="36" spans="2:8" ht="24.95" customHeight="1">
      <c r="B36" s="22"/>
      <c r="C36" s="22"/>
      <c r="E36" s="1"/>
    </row>
    <row r="37" spans="2:8" ht="24.95" customHeight="1">
      <c r="B37" s="22"/>
      <c r="C37" s="22"/>
      <c r="E37" s="1"/>
    </row>
    <row r="38" spans="2:8" ht="24.95" customHeight="1">
      <c r="E38" s="1"/>
    </row>
    <row r="39" spans="2:8" ht="24.95" customHeight="1">
      <c r="E39" s="1"/>
    </row>
    <row r="40" spans="2:8" ht="24.95" customHeight="1">
      <c r="E40" s="1"/>
    </row>
    <row r="41" spans="2:8" ht="15.75" customHeight="1">
      <c r="E41" s="1"/>
    </row>
    <row r="42" spans="2:8" ht="15.75" customHeight="1">
      <c r="E42" s="1"/>
    </row>
    <row r="43" spans="2:8" ht="15.75" customHeight="1">
      <c r="E43" s="1"/>
    </row>
    <row r="44" spans="2:8" ht="15.75" customHeight="1">
      <c r="E44" s="1"/>
    </row>
    <row r="45" spans="2:8" ht="15.75" customHeight="1">
      <c r="E45" s="1"/>
    </row>
    <row r="46" spans="2:8" ht="15.75" customHeight="1">
      <c r="E46" s="1"/>
    </row>
    <row r="47" spans="2:8" ht="15.75" customHeight="1">
      <c r="E47" s="1"/>
    </row>
    <row r="48" spans="2:8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>
      <c r="E202" s="1"/>
    </row>
    <row r="203" spans="5:5" ht="15.75" customHeight="1">
      <c r="E203" s="1"/>
    </row>
    <row r="204" spans="5:5" ht="15.75" customHeight="1">
      <c r="E204" s="1"/>
    </row>
    <row r="205" spans="5:5" ht="15.75" customHeight="1">
      <c r="E205" s="1"/>
    </row>
    <row r="206" spans="5:5" ht="15.75" customHeight="1">
      <c r="E206" s="1"/>
    </row>
    <row r="207" spans="5:5" ht="15.75" customHeight="1">
      <c r="E207" s="1"/>
    </row>
    <row r="208" spans="5:5" ht="15.75" customHeight="1">
      <c r="E208" s="1"/>
    </row>
    <row r="209" spans="5:5" ht="15.75" customHeight="1">
      <c r="E209" s="1"/>
    </row>
    <row r="210" spans="5:5" ht="15.75" customHeight="1">
      <c r="E210" s="1"/>
    </row>
    <row r="211" spans="5:5" ht="15.75" customHeight="1">
      <c r="E211" s="1"/>
    </row>
    <row r="212" spans="5:5" ht="15.75" customHeight="1">
      <c r="E212" s="1"/>
    </row>
    <row r="213" spans="5:5" ht="15.75" customHeight="1">
      <c r="E213" s="1"/>
    </row>
    <row r="214" spans="5:5" ht="15.75" customHeight="1">
      <c r="E214" s="1"/>
    </row>
    <row r="215" spans="5:5" ht="15.75" customHeight="1">
      <c r="E215" s="1"/>
    </row>
    <row r="216" spans="5:5" ht="15.75" customHeight="1">
      <c r="E216" s="1"/>
    </row>
    <row r="217" spans="5:5" ht="15.75" customHeight="1">
      <c r="E217" s="1"/>
    </row>
    <row r="218" spans="5:5" ht="15.75" customHeight="1">
      <c r="E218" s="1"/>
    </row>
    <row r="219" spans="5:5" ht="15.75" customHeight="1">
      <c r="E219" s="1"/>
    </row>
    <row r="220" spans="5:5" ht="15.75" customHeight="1">
      <c r="E220" s="1"/>
    </row>
    <row r="221" spans="5:5" ht="15.75" customHeight="1">
      <c r="E221" s="1"/>
    </row>
    <row r="222" spans="5:5" ht="15.75" customHeight="1">
      <c r="E222" s="1"/>
    </row>
    <row r="223" spans="5:5" ht="15.75" customHeight="1">
      <c r="E223" s="1"/>
    </row>
    <row r="224" spans="5:5" ht="15.75" customHeight="1">
      <c r="E224" s="1"/>
    </row>
    <row r="225" spans="5:5" ht="15.75" customHeight="1">
      <c r="E225" s="1"/>
    </row>
    <row r="226" spans="5:5" ht="15.75" customHeight="1">
      <c r="E226" s="1"/>
    </row>
    <row r="227" spans="5:5" ht="15.75" customHeight="1">
      <c r="E227" s="1"/>
    </row>
    <row r="228" spans="5:5" ht="15.75" customHeight="1">
      <c r="E228" s="1"/>
    </row>
    <row r="229" spans="5:5" ht="15.75" customHeight="1">
      <c r="E229" s="1"/>
    </row>
    <row r="230" spans="5:5" ht="15.75" customHeight="1">
      <c r="E230" s="1"/>
    </row>
    <row r="231" spans="5:5" ht="15.75" customHeight="1">
      <c r="E231" s="1"/>
    </row>
    <row r="232" spans="5:5" ht="15.75" customHeight="1">
      <c r="E232" s="1"/>
    </row>
    <row r="233" spans="5:5" ht="15.75" customHeight="1">
      <c r="E233" s="1"/>
    </row>
    <row r="234" spans="5:5" ht="15.75" customHeight="1">
      <c r="E234" s="1"/>
    </row>
    <row r="235" spans="5:5" ht="15.75" customHeight="1">
      <c r="E235" s="1"/>
    </row>
    <row r="236" spans="5:5" ht="15.75" customHeight="1">
      <c r="E236" s="1"/>
    </row>
    <row r="237" spans="5:5" ht="15.75" customHeight="1">
      <c r="E237" s="1"/>
    </row>
    <row r="238" spans="5:5" ht="15.75" customHeight="1">
      <c r="E238" s="1"/>
    </row>
    <row r="239" spans="5:5" ht="15.75" customHeight="1">
      <c r="E239" s="1"/>
    </row>
    <row r="240" spans="5:5" ht="15.75" customHeight="1">
      <c r="E240" s="1"/>
    </row>
    <row r="241" spans="5:5" ht="15.75" customHeight="1">
      <c r="E241" s="1"/>
    </row>
    <row r="242" spans="5:5" ht="15.75" customHeight="1">
      <c r="E242" s="1"/>
    </row>
    <row r="243" spans="5:5" ht="15.75" customHeight="1">
      <c r="E243" s="1"/>
    </row>
    <row r="244" spans="5:5" ht="15.75" customHeight="1">
      <c r="E244" s="1"/>
    </row>
    <row r="245" spans="5:5" ht="15.75" customHeight="1">
      <c r="E245" s="1"/>
    </row>
    <row r="246" spans="5:5" ht="15.75" customHeight="1">
      <c r="E246" s="1"/>
    </row>
    <row r="247" spans="5:5" ht="15.75" customHeight="1">
      <c r="E247" s="1"/>
    </row>
    <row r="248" spans="5:5" ht="15.75" customHeight="1">
      <c r="E248" s="1"/>
    </row>
    <row r="249" spans="5:5" ht="15.75" customHeight="1">
      <c r="E249" s="1"/>
    </row>
    <row r="250" spans="5:5" ht="15.75" customHeight="1">
      <c r="E250" s="1"/>
    </row>
    <row r="251" spans="5:5" ht="15.75" customHeight="1">
      <c r="E251" s="1"/>
    </row>
    <row r="252" spans="5:5" ht="15.75" customHeight="1">
      <c r="E252" s="1"/>
    </row>
    <row r="253" spans="5:5" ht="15.75" customHeight="1">
      <c r="E253" s="1"/>
    </row>
    <row r="254" spans="5:5" ht="15.75" customHeight="1">
      <c r="E254" s="1"/>
    </row>
    <row r="255" spans="5:5" ht="15.75" customHeight="1">
      <c r="E255" s="1"/>
    </row>
    <row r="256" spans="5:5" ht="15.75" customHeight="1">
      <c r="E256" s="1"/>
    </row>
    <row r="257" spans="5:5" ht="15.75" customHeight="1">
      <c r="E257" s="1"/>
    </row>
    <row r="258" spans="5:5" ht="15.75" customHeight="1">
      <c r="E258" s="1"/>
    </row>
    <row r="259" spans="5:5" ht="15.75" customHeight="1">
      <c r="E259" s="1"/>
    </row>
    <row r="260" spans="5:5" ht="15.75" customHeight="1">
      <c r="E260" s="1"/>
    </row>
    <row r="261" spans="5:5" ht="15.75" customHeight="1">
      <c r="E261" s="1"/>
    </row>
    <row r="262" spans="5:5" ht="15.75" customHeight="1">
      <c r="E262" s="1"/>
    </row>
    <row r="263" spans="5:5" ht="15.75" customHeight="1">
      <c r="E263" s="1"/>
    </row>
    <row r="264" spans="5:5" ht="15.75" customHeight="1">
      <c r="E264" s="1"/>
    </row>
    <row r="265" spans="5:5" ht="15.75" customHeight="1">
      <c r="E265" s="1"/>
    </row>
    <row r="266" spans="5:5" ht="15.75" customHeight="1">
      <c r="E266" s="1"/>
    </row>
    <row r="267" spans="5:5" ht="15.75" customHeight="1">
      <c r="E267" s="1"/>
    </row>
    <row r="268" spans="5:5" ht="15.75" customHeight="1">
      <c r="E268" s="1"/>
    </row>
    <row r="269" spans="5:5" ht="15.75" customHeight="1">
      <c r="E269" s="1"/>
    </row>
    <row r="270" spans="5:5" ht="15.75" customHeight="1">
      <c r="E270" s="1"/>
    </row>
    <row r="271" spans="5:5" ht="15.75" customHeight="1">
      <c r="E271" s="1"/>
    </row>
    <row r="272" spans="5:5" ht="15.75" customHeight="1">
      <c r="E272" s="1"/>
    </row>
    <row r="273" spans="5:5" ht="15.75" customHeight="1">
      <c r="E273" s="1"/>
    </row>
    <row r="274" spans="5:5" ht="15.75" customHeight="1">
      <c r="E274" s="1"/>
    </row>
    <row r="275" spans="5:5" ht="15.75" customHeight="1">
      <c r="E275" s="1"/>
    </row>
    <row r="276" spans="5:5" ht="15.75" customHeight="1">
      <c r="E276" s="1"/>
    </row>
    <row r="277" spans="5:5" ht="15.75" customHeight="1">
      <c r="E277" s="1"/>
    </row>
    <row r="278" spans="5:5" ht="15.75" customHeight="1">
      <c r="E278" s="1"/>
    </row>
    <row r="279" spans="5:5" ht="15.75" customHeight="1">
      <c r="E279" s="1"/>
    </row>
    <row r="280" spans="5:5" ht="15.75" customHeight="1">
      <c r="E280" s="1"/>
    </row>
    <row r="281" spans="5:5" ht="15.75" customHeight="1">
      <c r="E281" s="1"/>
    </row>
    <row r="282" spans="5:5" ht="15.75" customHeight="1">
      <c r="E282" s="1"/>
    </row>
    <row r="283" spans="5:5" ht="15.75" customHeight="1">
      <c r="E283" s="1"/>
    </row>
    <row r="284" spans="5:5" ht="15.75" customHeight="1">
      <c r="E284" s="1"/>
    </row>
    <row r="285" spans="5:5" ht="15.75" customHeight="1">
      <c r="E285" s="1"/>
    </row>
    <row r="286" spans="5:5" ht="15.75" customHeight="1">
      <c r="E286" s="1"/>
    </row>
    <row r="287" spans="5:5" ht="15.75" customHeight="1">
      <c r="E287" s="1"/>
    </row>
    <row r="288" spans="5:5" ht="15.75" customHeight="1">
      <c r="E288" s="1"/>
    </row>
    <row r="289" spans="5:5" ht="15.75" customHeight="1">
      <c r="E289" s="1"/>
    </row>
    <row r="290" spans="5:5" ht="15.75" customHeight="1">
      <c r="E290" s="1"/>
    </row>
    <row r="291" spans="5:5" ht="15.75" customHeight="1">
      <c r="E291" s="1"/>
    </row>
    <row r="292" spans="5:5" ht="15.75" customHeight="1">
      <c r="E292" s="1"/>
    </row>
    <row r="293" spans="5:5" ht="15.75" customHeight="1">
      <c r="E293" s="1"/>
    </row>
    <row r="294" spans="5:5" ht="15.75" customHeight="1">
      <c r="E294" s="1"/>
    </row>
    <row r="295" spans="5:5" ht="15.75" customHeight="1">
      <c r="E295" s="1"/>
    </row>
    <row r="296" spans="5:5" ht="15.75" customHeight="1">
      <c r="E296" s="1"/>
    </row>
    <row r="297" spans="5:5" ht="15.75" customHeight="1">
      <c r="E297" s="1"/>
    </row>
    <row r="298" spans="5:5" ht="15.75" customHeight="1">
      <c r="E298" s="1"/>
    </row>
    <row r="299" spans="5:5" ht="15.75" customHeight="1">
      <c r="E299" s="1"/>
    </row>
    <row r="300" spans="5:5" ht="15.75" customHeight="1">
      <c r="E300" s="1"/>
    </row>
    <row r="301" spans="5:5" ht="15.75" customHeight="1">
      <c r="E301" s="1"/>
    </row>
    <row r="302" spans="5:5" ht="15.75" customHeight="1">
      <c r="E302" s="1"/>
    </row>
    <row r="303" spans="5:5" ht="15.75" customHeight="1">
      <c r="E303" s="1"/>
    </row>
    <row r="304" spans="5:5" ht="15.75" customHeight="1">
      <c r="E304" s="1"/>
    </row>
    <row r="305" spans="5:5" ht="15.75" customHeight="1">
      <c r="E305" s="1"/>
    </row>
    <row r="306" spans="5:5" ht="15.75" customHeight="1">
      <c r="E306" s="1"/>
    </row>
    <row r="307" spans="5:5" ht="15.75" customHeight="1">
      <c r="E307" s="1"/>
    </row>
    <row r="308" spans="5:5" ht="15.75" customHeight="1">
      <c r="E308" s="1"/>
    </row>
    <row r="309" spans="5:5" ht="15.75" customHeight="1">
      <c r="E309" s="1"/>
    </row>
    <row r="310" spans="5:5" ht="15.75" customHeight="1">
      <c r="E310" s="1"/>
    </row>
    <row r="311" spans="5:5" ht="15.75" customHeight="1">
      <c r="E311" s="1"/>
    </row>
    <row r="312" spans="5:5" ht="15.75" customHeight="1">
      <c r="E312" s="1"/>
    </row>
    <row r="313" spans="5:5" ht="15.75" customHeight="1">
      <c r="E313" s="1"/>
    </row>
    <row r="314" spans="5:5" ht="15.75" customHeight="1">
      <c r="E314" s="1"/>
    </row>
    <row r="315" spans="5:5" ht="15.75" customHeight="1">
      <c r="E315" s="1"/>
    </row>
    <row r="316" spans="5:5" ht="15.75" customHeight="1">
      <c r="E316" s="1"/>
    </row>
    <row r="317" spans="5:5" ht="15.75" customHeight="1">
      <c r="E317" s="1"/>
    </row>
    <row r="318" spans="5:5" ht="15.75" customHeight="1">
      <c r="E318" s="1"/>
    </row>
    <row r="319" spans="5:5" ht="15.75" customHeight="1">
      <c r="E319" s="1"/>
    </row>
    <row r="320" spans="5:5" ht="15.75" customHeight="1">
      <c r="E320" s="1"/>
    </row>
    <row r="321" spans="5:5" ht="15.75" customHeight="1">
      <c r="E321" s="1"/>
    </row>
    <row r="322" spans="5:5" ht="15.75" customHeight="1">
      <c r="E322" s="1"/>
    </row>
    <row r="323" spans="5:5" ht="15.75" customHeight="1">
      <c r="E323" s="1"/>
    </row>
    <row r="324" spans="5:5" ht="15.75" customHeight="1">
      <c r="E324" s="1"/>
    </row>
    <row r="325" spans="5:5" ht="15.75" customHeight="1">
      <c r="E325" s="1"/>
    </row>
    <row r="326" spans="5:5" ht="15.75" customHeight="1">
      <c r="E326" s="1"/>
    </row>
    <row r="327" spans="5:5" ht="15.75" customHeight="1">
      <c r="E327" s="1"/>
    </row>
    <row r="328" spans="5:5" ht="15.75" customHeight="1">
      <c r="E328" s="1"/>
    </row>
    <row r="329" spans="5:5" ht="15.75" customHeight="1">
      <c r="E329" s="1"/>
    </row>
    <row r="330" spans="5:5" ht="15.75" customHeight="1">
      <c r="E330" s="1"/>
    </row>
    <row r="331" spans="5:5" ht="15.75" customHeight="1">
      <c r="E331" s="1"/>
    </row>
    <row r="332" spans="5:5" ht="15.75" customHeight="1">
      <c r="E332" s="1"/>
    </row>
    <row r="333" spans="5:5" ht="15.75" customHeight="1">
      <c r="E333" s="1"/>
    </row>
    <row r="334" spans="5:5" ht="15.75" customHeight="1">
      <c r="E334" s="1"/>
    </row>
    <row r="335" spans="5:5" ht="15.75" customHeight="1">
      <c r="E335" s="1"/>
    </row>
    <row r="336" spans="5:5" ht="15.75" customHeight="1">
      <c r="E336" s="1"/>
    </row>
    <row r="337" spans="5:5" ht="15.75" customHeight="1">
      <c r="E337" s="1"/>
    </row>
    <row r="338" spans="5:5" ht="15.75" customHeight="1">
      <c r="E338" s="1"/>
    </row>
    <row r="339" spans="5:5" ht="15.75" customHeight="1">
      <c r="E339" s="1"/>
    </row>
    <row r="340" spans="5:5" ht="15.75" customHeight="1">
      <c r="E340" s="1"/>
    </row>
    <row r="341" spans="5:5" ht="15.75" customHeight="1">
      <c r="E341" s="1"/>
    </row>
    <row r="342" spans="5:5" ht="15.75" customHeight="1">
      <c r="E342" s="1"/>
    </row>
    <row r="343" spans="5:5" ht="15.75" customHeight="1">
      <c r="E343" s="1"/>
    </row>
    <row r="344" spans="5:5" ht="15.75" customHeight="1">
      <c r="E344" s="1"/>
    </row>
    <row r="345" spans="5:5" ht="15.75" customHeight="1">
      <c r="E345" s="1"/>
    </row>
    <row r="346" spans="5:5" ht="15.75" customHeight="1">
      <c r="E346" s="1"/>
    </row>
    <row r="347" spans="5:5" ht="15.75" customHeight="1">
      <c r="E347" s="1"/>
    </row>
    <row r="348" spans="5:5" ht="15.75" customHeight="1">
      <c r="E348" s="1"/>
    </row>
    <row r="349" spans="5:5" ht="15.75" customHeight="1">
      <c r="E349" s="1"/>
    </row>
    <row r="350" spans="5:5" ht="15.75" customHeight="1">
      <c r="E350" s="1"/>
    </row>
    <row r="351" spans="5:5" ht="15.75" customHeight="1">
      <c r="E351" s="1"/>
    </row>
    <row r="352" spans="5:5" ht="15.75" customHeight="1">
      <c r="E352" s="1"/>
    </row>
    <row r="353" spans="5:5" ht="15.75" customHeight="1">
      <c r="E353" s="1"/>
    </row>
    <row r="354" spans="5:5" ht="15.75" customHeight="1">
      <c r="E354" s="1"/>
    </row>
    <row r="355" spans="5:5" ht="15.75" customHeight="1">
      <c r="E355" s="1"/>
    </row>
    <row r="356" spans="5:5" ht="15.75" customHeight="1">
      <c r="E356" s="1"/>
    </row>
    <row r="357" spans="5:5" ht="15.75" customHeight="1">
      <c r="E357" s="1"/>
    </row>
    <row r="358" spans="5:5" ht="15.75" customHeight="1">
      <c r="E358" s="1"/>
    </row>
    <row r="359" spans="5:5" ht="15.75" customHeight="1">
      <c r="E359" s="1"/>
    </row>
    <row r="360" spans="5:5" ht="15.75" customHeight="1">
      <c r="E360" s="1"/>
    </row>
    <row r="361" spans="5:5" ht="15.75" customHeight="1">
      <c r="E361" s="1"/>
    </row>
    <row r="362" spans="5:5" ht="15.75" customHeight="1">
      <c r="E362" s="1"/>
    </row>
    <row r="363" spans="5:5" ht="15.75" customHeight="1">
      <c r="E363" s="1"/>
    </row>
    <row r="364" spans="5:5" ht="15.75" customHeight="1">
      <c r="E364" s="1"/>
    </row>
    <row r="365" spans="5:5" ht="15.75" customHeight="1">
      <c r="E365" s="1"/>
    </row>
    <row r="366" spans="5:5" ht="15.75" customHeight="1">
      <c r="E366" s="1"/>
    </row>
    <row r="367" spans="5:5" ht="15.75" customHeight="1">
      <c r="E367" s="1"/>
    </row>
    <row r="368" spans="5:5" ht="15.75" customHeight="1">
      <c r="E368" s="1"/>
    </row>
    <row r="369" spans="5:5" ht="15.75" customHeight="1">
      <c r="E369" s="1"/>
    </row>
    <row r="370" spans="5:5" ht="15.75" customHeight="1">
      <c r="E370" s="1"/>
    </row>
    <row r="371" spans="5:5" ht="15.75" customHeight="1">
      <c r="E371" s="1"/>
    </row>
    <row r="372" spans="5:5" ht="15.75" customHeight="1">
      <c r="E372" s="1"/>
    </row>
    <row r="373" spans="5:5" ht="15.75" customHeight="1">
      <c r="E373" s="1"/>
    </row>
    <row r="374" spans="5:5" ht="15.75" customHeight="1">
      <c r="E374" s="1"/>
    </row>
    <row r="375" spans="5:5" ht="15.75" customHeight="1">
      <c r="E375" s="1"/>
    </row>
    <row r="376" spans="5:5" ht="15.75" customHeight="1">
      <c r="E376" s="1"/>
    </row>
    <row r="377" spans="5:5" ht="15.75" customHeight="1">
      <c r="E377" s="1"/>
    </row>
    <row r="378" spans="5:5" ht="15.75" customHeight="1">
      <c r="E378" s="1"/>
    </row>
    <row r="379" spans="5:5" ht="15.75" customHeight="1">
      <c r="E379" s="1"/>
    </row>
    <row r="380" spans="5:5" ht="15.75" customHeight="1">
      <c r="E380" s="1"/>
    </row>
    <row r="381" spans="5:5" ht="15.75" customHeight="1">
      <c r="E381" s="1"/>
    </row>
    <row r="382" spans="5:5" ht="15.75" customHeight="1">
      <c r="E382" s="1"/>
    </row>
    <row r="383" spans="5:5" ht="15.75" customHeight="1">
      <c r="E383" s="1"/>
    </row>
    <row r="384" spans="5:5" ht="15.75" customHeight="1">
      <c r="E384" s="1"/>
    </row>
    <row r="385" spans="5:5" ht="15.75" customHeight="1">
      <c r="E385" s="1"/>
    </row>
    <row r="386" spans="5:5" ht="15.75" customHeight="1">
      <c r="E386" s="1"/>
    </row>
    <row r="387" spans="5:5" ht="15.75" customHeight="1">
      <c r="E387" s="1"/>
    </row>
    <row r="388" spans="5:5" ht="15.75" customHeight="1">
      <c r="E388" s="1"/>
    </row>
    <row r="389" spans="5:5" ht="15.75" customHeight="1">
      <c r="E389" s="1"/>
    </row>
    <row r="390" spans="5:5" ht="15.75" customHeight="1">
      <c r="E390" s="1"/>
    </row>
    <row r="391" spans="5:5" ht="15.75" customHeight="1">
      <c r="E391" s="1"/>
    </row>
    <row r="392" spans="5:5" ht="15.75" customHeight="1">
      <c r="E392" s="1"/>
    </row>
    <row r="393" spans="5:5" ht="15.75" customHeight="1">
      <c r="E393" s="1"/>
    </row>
    <row r="394" spans="5:5" ht="15.75" customHeight="1">
      <c r="E394" s="1"/>
    </row>
    <row r="395" spans="5:5" ht="15.75" customHeight="1">
      <c r="E395" s="1"/>
    </row>
    <row r="396" spans="5:5" ht="15.75" customHeight="1">
      <c r="E396" s="1"/>
    </row>
    <row r="397" spans="5:5" ht="15.75" customHeight="1">
      <c r="E397" s="1"/>
    </row>
    <row r="398" spans="5:5" ht="15.75" customHeight="1">
      <c r="E398" s="1"/>
    </row>
    <row r="399" spans="5:5" ht="15.75" customHeight="1">
      <c r="E399" s="1"/>
    </row>
    <row r="400" spans="5:5" ht="15.75" customHeight="1">
      <c r="E400" s="1"/>
    </row>
    <row r="401" spans="5:5" ht="15.75" customHeight="1">
      <c r="E401" s="1"/>
    </row>
    <row r="402" spans="5:5" ht="15.75" customHeight="1">
      <c r="E402" s="1"/>
    </row>
    <row r="403" spans="5:5" ht="15.75" customHeight="1">
      <c r="E403" s="1"/>
    </row>
    <row r="404" spans="5:5" ht="15.75" customHeight="1">
      <c r="E404" s="1"/>
    </row>
    <row r="405" spans="5:5" ht="15.75" customHeight="1">
      <c r="E405" s="1"/>
    </row>
    <row r="406" spans="5:5" ht="15.75" customHeight="1">
      <c r="E406" s="1"/>
    </row>
    <row r="407" spans="5:5" ht="15.75" customHeight="1">
      <c r="E407" s="1"/>
    </row>
    <row r="408" spans="5:5" ht="15.75" customHeight="1">
      <c r="E408" s="1"/>
    </row>
    <row r="409" spans="5:5" ht="15.75" customHeight="1">
      <c r="E409" s="1"/>
    </row>
    <row r="410" spans="5:5" ht="15.75" customHeight="1">
      <c r="E410" s="1"/>
    </row>
    <row r="411" spans="5:5" ht="15.75" customHeight="1">
      <c r="E411" s="1"/>
    </row>
    <row r="412" spans="5:5" ht="15.75" customHeight="1">
      <c r="E412" s="1"/>
    </row>
    <row r="413" spans="5:5" ht="15.75" customHeight="1">
      <c r="E413" s="1"/>
    </row>
    <row r="414" spans="5:5" ht="15.75" customHeight="1">
      <c r="E414" s="1"/>
    </row>
    <row r="415" spans="5:5" ht="15.75" customHeight="1">
      <c r="E415" s="1"/>
    </row>
    <row r="416" spans="5:5" ht="15.75" customHeight="1">
      <c r="E416" s="1"/>
    </row>
    <row r="417" spans="5:5" ht="15.75" customHeight="1">
      <c r="E417" s="1"/>
    </row>
    <row r="418" spans="5:5" ht="15.75" customHeight="1">
      <c r="E418" s="1"/>
    </row>
    <row r="419" spans="5:5" ht="15.75" customHeight="1">
      <c r="E419" s="1"/>
    </row>
    <row r="420" spans="5:5" ht="15.75" customHeight="1">
      <c r="E420" s="1"/>
    </row>
    <row r="421" spans="5:5" ht="15.75" customHeight="1">
      <c r="E421" s="1"/>
    </row>
    <row r="422" spans="5:5" ht="15.75" customHeight="1">
      <c r="E422" s="1"/>
    </row>
    <row r="423" spans="5:5" ht="15.75" customHeight="1">
      <c r="E423" s="1"/>
    </row>
    <row r="424" spans="5:5" ht="15.75" customHeight="1">
      <c r="E424" s="1"/>
    </row>
    <row r="425" spans="5:5" ht="15.75" customHeight="1">
      <c r="E425" s="1"/>
    </row>
    <row r="426" spans="5:5" ht="15.75" customHeight="1">
      <c r="E426" s="1"/>
    </row>
    <row r="427" spans="5:5" ht="15.75" customHeight="1">
      <c r="E427" s="1"/>
    </row>
    <row r="428" spans="5:5" ht="15.75" customHeight="1">
      <c r="E428" s="1"/>
    </row>
    <row r="429" spans="5:5" ht="15.75" customHeight="1">
      <c r="E429" s="1"/>
    </row>
    <row r="430" spans="5:5" ht="15.75" customHeight="1">
      <c r="E430" s="1"/>
    </row>
    <row r="431" spans="5:5" ht="15.75" customHeight="1">
      <c r="E431" s="1"/>
    </row>
    <row r="432" spans="5:5" ht="15.75" customHeight="1">
      <c r="E432" s="1"/>
    </row>
    <row r="433" spans="5:5" ht="15.75" customHeight="1">
      <c r="E433" s="1"/>
    </row>
    <row r="434" spans="5:5" ht="15.75" customHeight="1">
      <c r="E434" s="1"/>
    </row>
    <row r="435" spans="5:5" ht="15.75" customHeight="1">
      <c r="E435" s="1"/>
    </row>
    <row r="436" spans="5:5" ht="15.75" customHeight="1">
      <c r="E436" s="1"/>
    </row>
    <row r="437" spans="5:5" ht="15.75" customHeight="1">
      <c r="E437" s="1"/>
    </row>
    <row r="438" spans="5:5" ht="15.75" customHeight="1">
      <c r="E438" s="1"/>
    </row>
    <row r="439" spans="5:5" ht="15.75" customHeight="1">
      <c r="E439" s="1"/>
    </row>
    <row r="440" spans="5:5" ht="15.75" customHeight="1">
      <c r="E440" s="1"/>
    </row>
    <row r="441" spans="5:5" ht="15.75" customHeight="1">
      <c r="E441" s="1"/>
    </row>
    <row r="442" spans="5:5" ht="15.75" customHeight="1">
      <c r="E442" s="1"/>
    </row>
    <row r="443" spans="5:5" ht="15.75" customHeight="1">
      <c r="E443" s="1"/>
    </row>
    <row r="444" spans="5:5" ht="15.75" customHeight="1">
      <c r="E444" s="1"/>
    </row>
    <row r="445" spans="5:5" ht="15.75" customHeight="1">
      <c r="E445" s="1"/>
    </row>
    <row r="446" spans="5:5" ht="15.75" customHeight="1">
      <c r="E446" s="1"/>
    </row>
    <row r="447" spans="5:5" ht="15.75" customHeight="1">
      <c r="E447" s="1"/>
    </row>
    <row r="448" spans="5:5" ht="15.75" customHeight="1">
      <c r="E448" s="1"/>
    </row>
    <row r="449" spans="5:5" ht="15.75" customHeight="1">
      <c r="E449" s="1"/>
    </row>
    <row r="450" spans="5:5" ht="15.75" customHeight="1">
      <c r="E450" s="1"/>
    </row>
    <row r="451" spans="5:5" ht="15.75" customHeight="1">
      <c r="E451" s="1"/>
    </row>
    <row r="452" spans="5:5" ht="15.75" customHeight="1">
      <c r="E452" s="1"/>
    </row>
    <row r="453" spans="5:5" ht="15.75" customHeight="1">
      <c r="E453" s="1"/>
    </row>
    <row r="454" spans="5:5" ht="15.75" customHeight="1">
      <c r="E454" s="1"/>
    </row>
    <row r="455" spans="5:5" ht="15.75" customHeight="1">
      <c r="E455" s="1"/>
    </row>
    <row r="456" spans="5:5" ht="15.75" customHeight="1">
      <c r="E456" s="1"/>
    </row>
    <row r="457" spans="5:5" ht="15.75" customHeight="1">
      <c r="E457" s="1"/>
    </row>
    <row r="458" spans="5:5" ht="15.75" customHeight="1">
      <c r="E458" s="1"/>
    </row>
    <row r="459" spans="5:5" ht="15.75" customHeight="1">
      <c r="E459" s="1"/>
    </row>
    <row r="460" spans="5:5" ht="15.75" customHeight="1">
      <c r="E460" s="1"/>
    </row>
    <row r="461" spans="5:5" ht="15.75" customHeight="1">
      <c r="E461" s="1"/>
    </row>
    <row r="462" spans="5:5" ht="15.75" customHeight="1">
      <c r="E462" s="1"/>
    </row>
    <row r="463" spans="5:5" ht="15.75" customHeight="1">
      <c r="E463" s="1"/>
    </row>
    <row r="464" spans="5:5" ht="15.75" customHeight="1">
      <c r="E464" s="1"/>
    </row>
    <row r="465" spans="5:5" ht="15.75" customHeight="1">
      <c r="E465" s="1"/>
    </row>
    <row r="466" spans="5:5" ht="15.75" customHeight="1">
      <c r="E466" s="1"/>
    </row>
    <row r="467" spans="5:5" ht="15.75" customHeight="1">
      <c r="E467" s="1"/>
    </row>
    <row r="468" spans="5:5" ht="15.75" customHeight="1">
      <c r="E468" s="1"/>
    </row>
    <row r="469" spans="5:5" ht="15.75" customHeight="1">
      <c r="E469" s="1"/>
    </row>
    <row r="470" spans="5:5" ht="15.75" customHeight="1">
      <c r="E470" s="1"/>
    </row>
    <row r="471" spans="5:5" ht="15.75" customHeight="1">
      <c r="E471" s="1"/>
    </row>
    <row r="472" spans="5:5" ht="15.75" customHeight="1">
      <c r="E472" s="1"/>
    </row>
    <row r="473" spans="5:5" ht="15.75" customHeight="1">
      <c r="E473" s="1"/>
    </row>
    <row r="474" spans="5:5" ht="15.75" customHeight="1">
      <c r="E474" s="1"/>
    </row>
    <row r="475" spans="5:5" ht="15.75" customHeight="1">
      <c r="E475" s="1"/>
    </row>
    <row r="476" spans="5:5" ht="15.75" customHeight="1">
      <c r="E476" s="1"/>
    </row>
    <row r="477" spans="5:5" ht="15.75" customHeight="1">
      <c r="E477" s="1"/>
    </row>
    <row r="478" spans="5:5" ht="15.75" customHeight="1">
      <c r="E478" s="1"/>
    </row>
    <row r="479" spans="5:5" ht="15.75" customHeight="1">
      <c r="E479" s="1"/>
    </row>
    <row r="480" spans="5:5" ht="15.75" customHeight="1">
      <c r="E480" s="1"/>
    </row>
    <row r="481" spans="5:5" ht="15.75" customHeight="1">
      <c r="E481" s="1"/>
    </row>
    <row r="482" spans="5:5" ht="15.75" customHeight="1">
      <c r="E482" s="1"/>
    </row>
    <row r="483" spans="5:5" ht="15.75" customHeight="1">
      <c r="E483" s="1"/>
    </row>
    <row r="484" spans="5:5" ht="15.75" customHeight="1">
      <c r="E484" s="1"/>
    </row>
    <row r="485" spans="5:5" ht="15.75" customHeight="1">
      <c r="E485" s="1"/>
    </row>
    <row r="486" spans="5:5" ht="15.75" customHeight="1">
      <c r="E486" s="1"/>
    </row>
    <row r="487" spans="5:5" ht="15.75" customHeight="1">
      <c r="E487" s="1"/>
    </row>
    <row r="488" spans="5:5" ht="15.75" customHeight="1">
      <c r="E488" s="1"/>
    </row>
    <row r="489" spans="5:5" ht="15.75" customHeight="1">
      <c r="E489" s="1"/>
    </row>
    <row r="490" spans="5:5" ht="15.75" customHeight="1">
      <c r="E490" s="1"/>
    </row>
    <row r="491" spans="5:5" ht="15.75" customHeight="1">
      <c r="E491" s="1"/>
    </row>
    <row r="492" spans="5:5" ht="15.75" customHeight="1">
      <c r="E492" s="1"/>
    </row>
    <row r="493" spans="5:5" ht="15.75" customHeight="1">
      <c r="E493" s="1"/>
    </row>
    <row r="494" spans="5:5" ht="15.75" customHeight="1">
      <c r="E494" s="1"/>
    </row>
    <row r="495" spans="5:5" ht="15.75" customHeight="1">
      <c r="E495" s="1"/>
    </row>
    <row r="496" spans="5:5" ht="15.75" customHeight="1">
      <c r="E496" s="1"/>
    </row>
    <row r="497" spans="5:5" ht="15.75" customHeight="1">
      <c r="E497" s="1"/>
    </row>
    <row r="498" spans="5:5" ht="15.75" customHeight="1">
      <c r="E498" s="1"/>
    </row>
    <row r="499" spans="5:5" ht="15.75" customHeight="1">
      <c r="E499" s="1"/>
    </row>
    <row r="500" spans="5:5" ht="15.75" customHeight="1">
      <c r="E500" s="1"/>
    </row>
    <row r="501" spans="5:5" ht="15.75" customHeight="1">
      <c r="E501" s="1"/>
    </row>
    <row r="502" spans="5:5" ht="15.75" customHeight="1">
      <c r="E502" s="1"/>
    </row>
    <row r="503" spans="5:5" ht="15.75" customHeight="1">
      <c r="E503" s="1"/>
    </row>
    <row r="504" spans="5:5" ht="15.75" customHeight="1">
      <c r="E504" s="1"/>
    </row>
    <row r="505" spans="5:5" ht="15.75" customHeight="1">
      <c r="E505" s="1"/>
    </row>
    <row r="506" spans="5:5" ht="15.75" customHeight="1">
      <c r="E506" s="1"/>
    </row>
    <row r="507" spans="5:5" ht="15.75" customHeight="1">
      <c r="E507" s="1"/>
    </row>
    <row r="508" spans="5:5" ht="15.75" customHeight="1">
      <c r="E508" s="1"/>
    </row>
    <row r="509" spans="5:5" ht="15.75" customHeight="1">
      <c r="E509" s="1"/>
    </row>
    <row r="510" spans="5:5" ht="15.75" customHeight="1">
      <c r="E510" s="1"/>
    </row>
    <row r="511" spans="5:5" ht="15.75" customHeight="1">
      <c r="E511" s="1"/>
    </row>
    <row r="512" spans="5:5" ht="15.75" customHeight="1">
      <c r="E512" s="1"/>
    </row>
    <row r="513" spans="5:5" ht="15.75" customHeight="1">
      <c r="E513" s="1"/>
    </row>
    <row r="514" spans="5:5" ht="15.75" customHeight="1">
      <c r="E514" s="1"/>
    </row>
    <row r="515" spans="5:5" ht="15.75" customHeight="1">
      <c r="E515" s="1"/>
    </row>
    <row r="516" spans="5:5" ht="15.75" customHeight="1">
      <c r="E516" s="1"/>
    </row>
    <row r="517" spans="5:5" ht="15.75" customHeight="1">
      <c r="E517" s="1"/>
    </row>
    <row r="518" spans="5:5" ht="15.75" customHeight="1">
      <c r="E518" s="1"/>
    </row>
    <row r="519" spans="5:5" ht="15.75" customHeight="1">
      <c r="E519" s="1"/>
    </row>
    <row r="520" spans="5:5" ht="15.75" customHeight="1">
      <c r="E520" s="1"/>
    </row>
    <row r="521" spans="5:5" ht="15.75" customHeight="1">
      <c r="E521" s="1"/>
    </row>
    <row r="522" spans="5:5" ht="15.75" customHeight="1">
      <c r="E522" s="1"/>
    </row>
    <row r="523" spans="5:5" ht="15.75" customHeight="1">
      <c r="E523" s="1"/>
    </row>
    <row r="524" spans="5:5" ht="15.75" customHeight="1">
      <c r="E524" s="1"/>
    </row>
    <row r="525" spans="5:5" ht="15.75" customHeight="1">
      <c r="E525" s="1"/>
    </row>
    <row r="526" spans="5:5" ht="15.75" customHeight="1">
      <c r="E526" s="1"/>
    </row>
    <row r="527" spans="5:5" ht="15.75" customHeight="1">
      <c r="E527" s="1"/>
    </row>
    <row r="528" spans="5:5" ht="15.75" customHeight="1">
      <c r="E528" s="1"/>
    </row>
    <row r="529" spans="5:5" ht="15.75" customHeight="1">
      <c r="E529" s="1"/>
    </row>
    <row r="530" spans="5:5" ht="15.75" customHeight="1">
      <c r="E530" s="1"/>
    </row>
    <row r="531" spans="5:5" ht="15.75" customHeight="1">
      <c r="E531" s="1"/>
    </row>
    <row r="532" spans="5:5" ht="15.75" customHeight="1">
      <c r="E532" s="1"/>
    </row>
    <row r="533" spans="5:5" ht="15.75" customHeight="1">
      <c r="E533" s="1"/>
    </row>
    <row r="534" spans="5:5" ht="15.75" customHeight="1">
      <c r="E534" s="1"/>
    </row>
    <row r="535" spans="5:5" ht="15.75" customHeight="1">
      <c r="E535" s="1"/>
    </row>
    <row r="536" spans="5:5" ht="15.75" customHeight="1">
      <c r="E536" s="1"/>
    </row>
    <row r="537" spans="5:5" ht="15.75" customHeight="1">
      <c r="E537" s="1"/>
    </row>
    <row r="538" spans="5:5" ht="15.75" customHeight="1">
      <c r="E538" s="1"/>
    </row>
    <row r="539" spans="5:5" ht="15.75" customHeight="1">
      <c r="E539" s="1"/>
    </row>
    <row r="540" spans="5:5" ht="15.75" customHeight="1">
      <c r="E540" s="1"/>
    </row>
    <row r="541" spans="5:5" ht="15.75" customHeight="1">
      <c r="E541" s="1"/>
    </row>
    <row r="542" spans="5:5" ht="15.75" customHeight="1">
      <c r="E542" s="1"/>
    </row>
    <row r="543" spans="5:5" ht="15.75" customHeight="1">
      <c r="E543" s="1"/>
    </row>
    <row r="544" spans="5:5" ht="15.75" customHeight="1">
      <c r="E544" s="1"/>
    </row>
    <row r="545" spans="5:5" ht="15.75" customHeight="1">
      <c r="E545" s="1"/>
    </row>
    <row r="546" spans="5:5" ht="15.75" customHeight="1">
      <c r="E546" s="1"/>
    </row>
    <row r="547" spans="5:5" ht="15.75" customHeight="1">
      <c r="E547" s="1"/>
    </row>
    <row r="548" spans="5:5" ht="15.75" customHeight="1">
      <c r="E548" s="1"/>
    </row>
    <row r="549" spans="5:5" ht="15.75" customHeight="1">
      <c r="E549" s="1"/>
    </row>
    <row r="550" spans="5:5" ht="15.75" customHeight="1">
      <c r="E550" s="1"/>
    </row>
    <row r="551" spans="5:5" ht="15.75" customHeight="1">
      <c r="E551" s="1"/>
    </row>
    <row r="552" spans="5:5" ht="15.75" customHeight="1">
      <c r="E552" s="1"/>
    </row>
    <row r="553" spans="5:5" ht="15.75" customHeight="1">
      <c r="E553" s="1"/>
    </row>
    <row r="554" spans="5:5" ht="15.75" customHeight="1">
      <c r="E554" s="1"/>
    </row>
    <row r="555" spans="5:5" ht="15.75" customHeight="1">
      <c r="E555" s="1"/>
    </row>
    <row r="556" spans="5:5" ht="15.75" customHeight="1">
      <c r="E556" s="1"/>
    </row>
    <row r="557" spans="5:5" ht="15.75" customHeight="1">
      <c r="E557" s="1"/>
    </row>
    <row r="558" spans="5:5" ht="15.75" customHeight="1">
      <c r="E558" s="1"/>
    </row>
    <row r="559" spans="5:5" ht="15.75" customHeight="1">
      <c r="E559" s="1"/>
    </row>
    <row r="560" spans="5:5" ht="15.75" customHeight="1">
      <c r="E560" s="1"/>
    </row>
    <row r="561" spans="5:5" ht="15.75" customHeight="1">
      <c r="E561" s="1"/>
    </row>
    <row r="562" spans="5:5" ht="15.75" customHeight="1">
      <c r="E562" s="1"/>
    </row>
    <row r="563" spans="5:5" ht="15.75" customHeight="1">
      <c r="E563" s="1"/>
    </row>
    <row r="564" spans="5:5" ht="15.75" customHeight="1">
      <c r="E564" s="1"/>
    </row>
    <row r="565" spans="5:5" ht="15.75" customHeight="1">
      <c r="E565" s="1"/>
    </row>
    <row r="566" spans="5:5" ht="15.75" customHeight="1">
      <c r="E566" s="1"/>
    </row>
    <row r="567" spans="5:5" ht="15.75" customHeight="1">
      <c r="E567" s="1"/>
    </row>
    <row r="568" spans="5:5" ht="15.75" customHeight="1">
      <c r="E568" s="1"/>
    </row>
    <row r="569" spans="5:5" ht="15.75" customHeight="1">
      <c r="E569" s="1"/>
    </row>
    <row r="570" spans="5:5" ht="15.75" customHeight="1">
      <c r="E570" s="1"/>
    </row>
    <row r="571" spans="5:5" ht="15.75" customHeight="1">
      <c r="E571" s="1"/>
    </row>
    <row r="572" spans="5:5" ht="15.75" customHeight="1">
      <c r="E572" s="1"/>
    </row>
    <row r="573" spans="5:5" ht="15.75" customHeight="1">
      <c r="E573" s="1"/>
    </row>
    <row r="574" spans="5:5" ht="15.75" customHeight="1">
      <c r="E574" s="1"/>
    </row>
    <row r="575" spans="5:5" ht="15.75" customHeight="1">
      <c r="E575" s="1"/>
    </row>
    <row r="576" spans="5:5" ht="15.75" customHeight="1">
      <c r="E576" s="1"/>
    </row>
    <row r="577" spans="5:5" ht="15.75" customHeight="1">
      <c r="E577" s="1"/>
    </row>
    <row r="578" spans="5:5" ht="15.75" customHeight="1">
      <c r="E578" s="1"/>
    </row>
    <row r="579" spans="5:5" ht="15.75" customHeight="1">
      <c r="E579" s="1"/>
    </row>
    <row r="580" spans="5:5" ht="15.75" customHeight="1">
      <c r="E580" s="1"/>
    </row>
    <row r="581" spans="5:5" ht="15.75" customHeight="1">
      <c r="E581" s="1"/>
    </row>
    <row r="582" spans="5:5" ht="15.75" customHeight="1">
      <c r="E582" s="1"/>
    </row>
    <row r="583" spans="5:5" ht="15.75" customHeight="1">
      <c r="E583" s="1"/>
    </row>
    <row r="584" spans="5:5" ht="15.75" customHeight="1">
      <c r="E584" s="1"/>
    </row>
    <row r="585" spans="5:5" ht="15.75" customHeight="1">
      <c r="E585" s="1"/>
    </row>
    <row r="586" spans="5:5" ht="15.75" customHeight="1">
      <c r="E586" s="1"/>
    </row>
    <row r="587" spans="5:5" ht="15.75" customHeight="1">
      <c r="E587" s="1"/>
    </row>
    <row r="588" spans="5:5" ht="15.75" customHeight="1">
      <c r="E588" s="1"/>
    </row>
    <row r="589" spans="5:5" ht="15.75" customHeight="1">
      <c r="E589" s="1"/>
    </row>
    <row r="590" spans="5:5" ht="15.75" customHeight="1">
      <c r="E590" s="1"/>
    </row>
    <row r="591" spans="5:5" ht="15.75" customHeight="1">
      <c r="E591" s="1"/>
    </row>
    <row r="592" spans="5:5" ht="15.75" customHeight="1">
      <c r="E592" s="1"/>
    </row>
    <row r="593" spans="5:5" ht="15.75" customHeight="1">
      <c r="E593" s="1"/>
    </row>
    <row r="594" spans="5:5" ht="15.75" customHeight="1">
      <c r="E594" s="1"/>
    </row>
    <row r="595" spans="5:5" ht="15.75" customHeight="1">
      <c r="E595" s="1"/>
    </row>
    <row r="596" spans="5:5" ht="15.75" customHeight="1">
      <c r="E596" s="1"/>
    </row>
    <row r="597" spans="5:5" ht="15.75" customHeight="1">
      <c r="E597" s="1"/>
    </row>
    <row r="598" spans="5:5" ht="15.75" customHeight="1">
      <c r="E598" s="1"/>
    </row>
    <row r="599" spans="5:5" ht="15.75" customHeight="1">
      <c r="E599" s="1"/>
    </row>
    <row r="600" spans="5:5" ht="15.75" customHeight="1">
      <c r="E600" s="1"/>
    </row>
    <row r="601" spans="5:5" ht="15.75" customHeight="1">
      <c r="E601" s="1"/>
    </row>
    <row r="602" spans="5:5" ht="15.75" customHeight="1">
      <c r="E602" s="1"/>
    </row>
    <row r="603" spans="5:5" ht="15.75" customHeight="1">
      <c r="E603" s="1"/>
    </row>
    <row r="604" spans="5:5" ht="15.75" customHeight="1">
      <c r="E604" s="1"/>
    </row>
    <row r="605" spans="5:5" ht="15.75" customHeight="1">
      <c r="E605" s="1"/>
    </row>
    <row r="606" spans="5:5" ht="15.75" customHeight="1">
      <c r="E606" s="1"/>
    </row>
    <row r="607" spans="5:5" ht="15.75" customHeight="1">
      <c r="E607" s="1"/>
    </row>
    <row r="608" spans="5:5" ht="15.75" customHeight="1">
      <c r="E608" s="1"/>
    </row>
    <row r="609" spans="5:5" ht="15.75" customHeight="1">
      <c r="E609" s="1"/>
    </row>
    <row r="610" spans="5:5" ht="15.75" customHeight="1">
      <c r="E610" s="1"/>
    </row>
    <row r="611" spans="5:5" ht="15.75" customHeight="1">
      <c r="E611" s="1"/>
    </row>
    <row r="612" spans="5:5" ht="15.75" customHeight="1">
      <c r="E612" s="1"/>
    </row>
    <row r="613" spans="5:5" ht="15.75" customHeight="1">
      <c r="E613" s="1"/>
    </row>
    <row r="614" spans="5:5" ht="15.75" customHeight="1">
      <c r="E614" s="1"/>
    </row>
    <row r="615" spans="5:5" ht="15.75" customHeight="1">
      <c r="E615" s="1"/>
    </row>
    <row r="616" spans="5:5" ht="15.75" customHeight="1">
      <c r="E616" s="1"/>
    </row>
    <row r="617" spans="5:5" ht="15.75" customHeight="1">
      <c r="E617" s="1"/>
    </row>
    <row r="618" spans="5:5" ht="15.75" customHeight="1">
      <c r="E618" s="1"/>
    </row>
    <row r="619" spans="5:5" ht="15.75" customHeight="1">
      <c r="E619" s="1"/>
    </row>
    <row r="620" spans="5:5" ht="15.75" customHeight="1">
      <c r="E620" s="1"/>
    </row>
    <row r="621" spans="5:5" ht="15.75" customHeight="1">
      <c r="E621" s="1"/>
    </row>
    <row r="622" spans="5:5" ht="15.75" customHeight="1">
      <c r="E622" s="1"/>
    </row>
    <row r="623" spans="5:5" ht="15.75" customHeight="1">
      <c r="E623" s="1"/>
    </row>
    <row r="624" spans="5:5" ht="15.75" customHeight="1">
      <c r="E624" s="1"/>
    </row>
    <row r="625" spans="5:5" ht="15.75" customHeight="1">
      <c r="E625" s="1"/>
    </row>
    <row r="626" spans="5:5" ht="15.75" customHeight="1">
      <c r="E626" s="1"/>
    </row>
    <row r="627" spans="5:5" ht="15.75" customHeight="1">
      <c r="E627" s="1"/>
    </row>
    <row r="628" spans="5:5" ht="15.75" customHeight="1">
      <c r="E628" s="1"/>
    </row>
    <row r="629" spans="5:5" ht="15.75" customHeight="1">
      <c r="E629" s="1"/>
    </row>
    <row r="630" spans="5:5" ht="15.75" customHeight="1">
      <c r="E630" s="1"/>
    </row>
    <row r="631" spans="5:5" ht="15.75" customHeight="1">
      <c r="E631" s="1"/>
    </row>
    <row r="632" spans="5:5" ht="15.75" customHeight="1">
      <c r="E632" s="1"/>
    </row>
    <row r="633" spans="5:5" ht="15.75" customHeight="1">
      <c r="E633" s="1"/>
    </row>
    <row r="634" spans="5:5" ht="15.75" customHeight="1">
      <c r="E634" s="1"/>
    </row>
    <row r="635" spans="5:5" ht="15.75" customHeight="1">
      <c r="E635" s="1"/>
    </row>
    <row r="636" spans="5:5" ht="15.75" customHeight="1">
      <c r="E636" s="1"/>
    </row>
    <row r="637" spans="5:5" ht="15.75" customHeight="1">
      <c r="E637" s="1"/>
    </row>
    <row r="638" spans="5:5" ht="15.75" customHeight="1">
      <c r="E638" s="1"/>
    </row>
    <row r="639" spans="5:5" ht="15.75" customHeight="1">
      <c r="E639" s="1"/>
    </row>
    <row r="640" spans="5:5" ht="15.75" customHeight="1">
      <c r="E640" s="1"/>
    </row>
    <row r="641" spans="5:5" ht="15.75" customHeight="1">
      <c r="E641" s="1"/>
    </row>
    <row r="642" spans="5:5" ht="15.75" customHeight="1">
      <c r="E642" s="1"/>
    </row>
    <row r="643" spans="5:5" ht="15.75" customHeight="1">
      <c r="E643" s="1"/>
    </row>
    <row r="644" spans="5:5" ht="15.75" customHeight="1">
      <c r="E644" s="1"/>
    </row>
    <row r="645" spans="5:5" ht="15.75" customHeight="1">
      <c r="E645" s="1"/>
    </row>
    <row r="646" spans="5:5" ht="15.75" customHeight="1">
      <c r="E646" s="1"/>
    </row>
    <row r="647" spans="5:5" ht="15.75" customHeight="1">
      <c r="E647" s="1"/>
    </row>
    <row r="648" spans="5:5" ht="15.75" customHeight="1">
      <c r="E648" s="1"/>
    </row>
    <row r="649" spans="5:5" ht="15.75" customHeight="1">
      <c r="E649" s="1"/>
    </row>
    <row r="650" spans="5:5" ht="15.75" customHeight="1">
      <c r="E650" s="1"/>
    </row>
    <row r="651" spans="5:5" ht="15.75" customHeight="1">
      <c r="E651" s="1"/>
    </row>
    <row r="652" spans="5:5" ht="15.75" customHeight="1">
      <c r="E652" s="1"/>
    </row>
    <row r="653" spans="5:5" ht="15.75" customHeight="1">
      <c r="E653" s="1"/>
    </row>
    <row r="654" spans="5:5" ht="15.75" customHeight="1">
      <c r="E654" s="1"/>
    </row>
    <row r="655" spans="5:5" ht="15.75" customHeight="1">
      <c r="E655" s="1"/>
    </row>
    <row r="656" spans="5:5" ht="15.75" customHeight="1">
      <c r="E656" s="1"/>
    </row>
    <row r="657" spans="5:5" ht="15.75" customHeight="1">
      <c r="E657" s="1"/>
    </row>
    <row r="658" spans="5:5" ht="15.75" customHeight="1">
      <c r="E658" s="1"/>
    </row>
    <row r="659" spans="5:5" ht="15.75" customHeight="1">
      <c r="E659" s="1"/>
    </row>
    <row r="660" spans="5:5" ht="15.75" customHeight="1">
      <c r="E660" s="1"/>
    </row>
    <row r="661" spans="5:5" ht="15.75" customHeight="1">
      <c r="E661" s="1"/>
    </row>
    <row r="662" spans="5:5" ht="15.75" customHeight="1">
      <c r="E662" s="1"/>
    </row>
    <row r="663" spans="5:5" ht="15.75" customHeight="1">
      <c r="E663" s="1"/>
    </row>
    <row r="664" spans="5:5" ht="15.75" customHeight="1">
      <c r="E664" s="1"/>
    </row>
    <row r="665" spans="5:5" ht="15.75" customHeight="1">
      <c r="E665" s="1"/>
    </row>
    <row r="666" spans="5:5" ht="15.75" customHeight="1">
      <c r="E666" s="1"/>
    </row>
    <row r="667" spans="5:5" ht="15.75" customHeight="1">
      <c r="E667" s="1"/>
    </row>
    <row r="668" spans="5:5" ht="15.75" customHeight="1">
      <c r="E668" s="1"/>
    </row>
    <row r="669" spans="5:5" ht="15.75" customHeight="1">
      <c r="E669" s="1"/>
    </row>
    <row r="670" spans="5:5" ht="15.75" customHeight="1">
      <c r="E670" s="1"/>
    </row>
    <row r="671" spans="5:5" ht="15.75" customHeight="1">
      <c r="E671" s="1"/>
    </row>
    <row r="672" spans="5:5" ht="15.75" customHeight="1">
      <c r="E672" s="1"/>
    </row>
    <row r="673" spans="5:5" ht="15.75" customHeight="1">
      <c r="E673" s="1"/>
    </row>
    <row r="674" spans="5:5" ht="15.75" customHeight="1">
      <c r="E674" s="1"/>
    </row>
    <row r="675" spans="5:5" ht="15.75" customHeight="1">
      <c r="E675" s="1"/>
    </row>
    <row r="676" spans="5:5" ht="15.75" customHeight="1">
      <c r="E676" s="1"/>
    </row>
    <row r="677" spans="5:5" ht="15.75" customHeight="1">
      <c r="E677" s="1"/>
    </row>
    <row r="678" spans="5:5" ht="15.75" customHeight="1">
      <c r="E678" s="1"/>
    </row>
    <row r="679" spans="5:5" ht="15.75" customHeight="1">
      <c r="E679" s="1"/>
    </row>
    <row r="680" spans="5:5" ht="15.75" customHeight="1">
      <c r="E680" s="1"/>
    </row>
    <row r="681" spans="5:5" ht="15.75" customHeight="1">
      <c r="E681" s="1"/>
    </row>
    <row r="682" spans="5:5" ht="15.75" customHeight="1">
      <c r="E682" s="1"/>
    </row>
    <row r="683" spans="5:5" ht="15.75" customHeight="1">
      <c r="E683" s="1"/>
    </row>
    <row r="684" spans="5:5" ht="15.75" customHeight="1">
      <c r="E684" s="1"/>
    </row>
    <row r="685" spans="5:5" ht="15.75" customHeight="1">
      <c r="E685" s="1"/>
    </row>
    <row r="686" spans="5:5" ht="15.75" customHeight="1">
      <c r="E686" s="1"/>
    </row>
    <row r="687" spans="5:5" ht="15.75" customHeight="1">
      <c r="E687" s="1"/>
    </row>
    <row r="688" spans="5:5" ht="15.75" customHeight="1">
      <c r="E688" s="1"/>
    </row>
    <row r="689" spans="5:5" ht="15.75" customHeight="1">
      <c r="E689" s="1"/>
    </row>
    <row r="690" spans="5:5" ht="15.75" customHeight="1">
      <c r="E690" s="1"/>
    </row>
    <row r="691" spans="5:5" ht="15.75" customHeight="1">
      <c r="E691" s="1"/>
    </row>
    <row r="692" spans="5:5" ht="15.75" customHeight="1">
      <c r="E692" s="1"/>
    </row>
    <row r="693" spans="5:5" ht="15.75" customHeight="1">
      <c r="E693" s="1"/>
    </row>
    <row r="694" spans="5:5" ht="15.75" customHeight="1">
      <c r="E694" s="1"/>
    </row>
    <row r="695" spans="5:5" ht="15.75" customHeight="1">
      <c r="E695" s="1"/>
    </row>
    <row r="696" spans="5:5" ht="15.75" customHeight="1">
      <c r="E696" s="1"/>
    </row>
    <row r="697" spans="5:5" ht="15.75" customHeight="1">
      <c r="E697" s="1"/>
    </row>
    <row r="698" spans="5:5" ht="15.75" customHeight="1">
      <c r="E698" s="1"/>
    </row>
    <row r="699" spans="5:5" ht="15.75" customHeight="1">
      <c r="E699" s="1"/>
    </row>
    <row r="700" spans="5:5" ht="15.75" customHeight="1">
      <c r="E700" s="1"/>
    </row>
    <row r="701" spans="5:5" ht="15.75" customHeight="1">
      <c r="E701" s="1"/>
    </row>
    <row r="702" spans="5:5" ht="15.75" customHeight="1">
      <c r="E702" s="1"/>
    </row>
    <row r="703" spans="5:5" ht="15.75" customHeight="1">
      <c r="E703" s="1"/>
    </row>
    <row r="704" spans="5:5" ht="15.75" customHeight="1">
      <c r="E704" s="1"/>
    </row>
    <row r="705" spans="5:5" ht="15.75" customHeight="1">
      <c r="E705" s="1"/>
    </row>
    <row r="706" spans="5:5" ht="15.75" customHeight="1">
      <c r="E706" s="1"/>
    </row>
    <row r="707" spans="5:5" ht="15.75" customHeight="1">
      <c r="E707" s="1"/>
    </row>
    <row r="708" spans="5:5" ht="15.75" customHeight="1">
      <c r="E708" s="1"/>
    </row>
    <row r="709" spans="5:5" ht="15.75" customHeight="1">
      <c r="E709" s="1"/>
    </row>
    <row r="710" spans="5:5" ht="15.75" customHeight="1">
      <c r="E710" s="1"/>
    </row>
    <row r="711" spans="5:5" ht="15.75" customHeight="1">
      <c r="E711" s="1"/>
    </row>
    <row r="712" spans="5:5" ht="15.75" customHeight="1">
      <c r="E712" s="1"/>
    </row>
    <row r="713" spans="5:5" ht="15.75" customHeight="1">
      <c r="E713" s="1"/>
    </row>
    <row r="714" spans="5:5" ht="15.75" customHeight="1">
      <c r="E714" s="1"/>
    </row>
    <row r="715" spans="5:5" ht="15.75" customHeight="1">
      <c r="E715" s="1"/>
    </row>
    <row r="716" spans="5:5" ht="15.75" customHeight="1">
      <c r="E716" s="1"/>
    </row>
    <row r="717" spans="5:5" ht="15.75" customHeight="1">
      <c r="E717" s="1"/>
    </row>
    <row r="718" spans="5:5" ht="15.75" customHeight="1">
      <c r="E718" s="1"/>
    </row>
    <row r="719" spans="5:5" ht="15.75" customHeight="1">
      <c r="E719" s="1"/>
    </row>
    <row r="720" spans="5:5" ht="15.75" customHeight="1">
      <c r="E720" s="1"/>
    </row>
    <row r="721" spans="5:5" ht="15.75" customHeight="1">
      <c r="E721" s="1"/>
    </row>
    <row r="722" spans="5:5" ht="15.75" customHeight="1">
      <c r="E722" s="1"/>
    </row>
    <row r="723" spans="5:5" ht="15.75" customHeight="1">
      <c r="E723" s="1"/>
    </row>
    <row r="724" spans="5:5" ht="15.75" customHeight="1">
      <c r="E724" s="1"/>
    </row>
    <row r="725" spans="5:5" ht="15.75" customHeight="1">
      <c r="E725" s="1"/>
    </row>
    <row r="726" spans="5:5" ht="15.75" customHeight="1">
      <c r="E726" s="1"/>
    </row>
    <row r="727" spans="5:5" ht="15.75" customHeight="1">
      <c r="E727" s="1"/>
    </row>
    <row r="728" spans="5:5" ht="15.75" customHeight="1">
      <c r="E728" s="1"/>
    </row>
    <row r="729" spans="5:5" ht="15.75" customHeight="1">
      <c r="E729" s="1"/>
    </row>
    <row r="730" spans="5:5" ht="15.75" customHeight="1">
      <c r="E730" s="1"/>
    </row>
    <row r="731" spans="5:5" ht="15.75" customHeight="1">
      <c r="E731" s="1"/>
    </row>
    <row r="732" spans="5:5" ht="15.75" customHeight="1">
      <c r="E732" s="1"/>
    </row>
    <row r="733" spans="5:5" ht="15.75" customHeight="1">
      <c r="E733" s="1"/>
    </row>
    <row r="734" spans="5:5" ht="15.75" customHeight="1">
      <c r="E734" s="1"/>
    </row>
    <row r="735" spans="5:5" ht="15.75" customHeight="1">
      <c r="E735" s="1"/>
    </row>
    <row r="736" spans="5:5" ht="15.75" customHeight="1">
      <c r="E736" s="1"/>
    </row>
    <row r="737" spans="5:5" ht="15.75" customHeight="1">
      <c r="E737" s="1"/>
    </row>
    <row r="738" spans="5:5" ht="15.75" customHeight="1">
      <c r="E738" s="1"/>
    </row>
    <row r="739" spans="5:5" ht="15.75" customHeight="1">
      <c r="E739" s="1"/>
    </row>
    <row r="740" spans="5:5" ht="15.75" customHeight="1">
      <c r="E740" s="1"/>
    </row>
    <row r="741" spans="5:5" ht="15.75" customHeight="1">
      <c r="E741" s="1"/>
    </row>
    <row r="742" spans="5:5" ht="15.75" customHeight="1">
      <c r="E742" s="1"/>
    </row>
    <row r="743" spans="5:5" ht="15.75" customHeight="1">
      <c r="E743" s="1"/>
    </row>
    <row r="744" spans="5:5" ht="15.75" customHeight="1">
      <c r="E744" s="1"/>
    </row>
    <row r="745" spans="5:5" ht="15.75" customHeight="1">
      <c r="E745" s="1"/>
    </row>
    <row r="746" spans="5:5" ht="15.75" customHeight="1">
      <c r="E746" s="1"/>
    </row>
    <row r="747" spans="5:5" ht="15.75" customHeight="1">
      <c r="E747" s="1"/>
    </row>
    <row r="748" spans="5:5" ht="15.75" customHeight="1">
      <c r="E748" s="1"/>
    </row>
    <row r="749" spans="5:5" ht="15.75" customHeight="1">
      <c r="E749" s="1"/>
    </row>
    <row r="750" spans="5:5" ht="15.75" customHeight="1">
      <c r="E750" s="1"/>
    </row>
    <row r="751" spans="5:5" ht="15.75" customHeight="1">
      <c r="E751" s="1"/>
    </row>
    <row r="752" spans="5:5" ht="15.75" customHeight="1">
      <c r="E752" s="1"/>
    </row>
    <row r="753" spans="5:5" ht="15.75" customHeight="1">
      <c r="E753" s="1"/>
    </row>
    <row r="754" spans="5:5" ht="15.75" customHeight="1">
      <c r="E754" s="1"/>
    </row>
    <row r="755" spans="5:5" ht="15.75" customHeight="1">
      <c r="E755" s="1"/>
    </row>
    <row r="756" spans="5:5" ht="15.75" customHeight="1">
      <c r="E756" s="1"/>
    </row>
    <row r="757" spans="5:5" ht="15.75" customHeight="1">
      <c r="E757" s="1"/>
    </row>
    <row r="758" spans="5:5" ht="15.75" customHeight="1">
      <c r="E758" s="1"/>
    </row>
    <row r="759" spans="5:5" ht="15.75" customHeight="1">
      <c r="E759" s="1"/>
    </row>
    <row r="760" spans="5:5" ht="15.75" customHeight="1">
      <c r="E760" s="1"/>
    </row>
    <row r="761" spans="5:5" ht="15.75" customHeight="1">
      <c r="E761" s="1"/>
    </row>
    <row r="762" spans="5:5" ht="15.75" customHeight="1">
      <c r="E762" s="1"/>
    </row>
    <row r="763" spans="5:5" ht="15.75" customHeight="1">
      <c r="E763" s="1"/>
    </row>
    <row r="764" spans="5:5" ht="15.75" customHeight="1">
      <c r="E764" s="1"/>
    </row>
    <row r="765" spans="5:5" ht="15.75" customHeight="1">
      <c r="E765" s="1"/>
    </row>
    <row r="766" spans="5:5" ht="15.75" customHeight="1">
      <c r="E766" s="1"/>
    </row>
    <row r="767" spans="5:5" ht="15.75" customHeight="1">
      <c r="E767" s="1"/>
    </row>
    <row r="768" spans="5:5" ht="15.75" customHeight="1">
      <c r="E768" s="1"/>
    </row>
    <row r="769" spans="5:5" ht="15.75" customHeight="1">
      <c r="E769" s="1"/>
    </row>
    <row r="770" spans="5:5" ht="15.75" customHeight="1">
      <c r="E770" s="1"/>
    </row>
    <row r="771" spans="5:5" ht="15.75" customHeight="1">
      <c r="E771" s="1"/>
    </row>
    <row r="772" spans="5:5" ht="15.75" customHeight="1">
      <c r="E772" s="1"/>
    </row>
    <row r="773" spans="5:5" ht="15.75" customHeight="1">
      <c r="E773" s="1"/>
    </row>
    <row r="774" spans="5:5" ht="15.75" customHeight="1">
      <c r="E774" s="1"/>
    </row>
    <row r="775" spans="5:5" ht="15.75" customHeight="1">
      <c r="E775" s="1"/>
    </row>
    <row r="776" spans="5:5" ht="15.75" customHeight="1">
      <c r="E776" s="1"/>
    </row>
    <row r="777" spans="5:5" ht="15.75" customHeight="1">
      <c r="E777" s="1"/>
    </row>
    <row r="778" spans="5:5" ht="15.75" customHeight="1">
      <c r="E778" s="1"/>
    </row>
    <row r="779" spans="5:5" ht="15.75" customHeight="1">
      <c r="E779" s="1"/>
    </row>
    <row r="780" spans="5:5" ht="15.75" customHeight="1">
      <c r="E780" s="1"/>
    </row>
    <row r="781" spans="5:5" ht="15.75" customHeight="1">
      <c r="E781" s="1"/>
    </row>
    <row r="782" spans="5:5" ht="15.75" customHeight="1">
      <c r="E782" s="1"/>
    </row>
    <row r="783" spans="5:5" ht="15.75" customHeight="1">
      <c r="E783" s="1"/>
    </row>
    <row r="784" spans="5:5" ht="15.75" customHeight="1">
      <c r="E784" s="1"/>
    </row>
    <row r="785" spans="5:5" ht="15.75" customHeight="1">
      <c r="E785" s="1"/>
    </row>
    <row r="786" spans="5:5" ht="15.75" customHeight="1">
      <c r="E786" s="1"/>
    </row>
    <row r="787" spans="5:5" ht="15.75" customHeight="1">
      <c r="E787" s="1"/>
    </row>
    <row r="788" spans="5:5" ht="15.75" customHeight="1">
      <c r="E788" s="1"/>
    </row>
    <row r="789" spans="5:5" ht="15.75" customHeight="1">
      <c r="E789" s="1"/>
    </row>
    <row r="790" spans="5:5" ht="15.75" customHeight="1">
      <c r="E790" s="1"/>
    </row>
    <row r="791" spans="5:5" ht="15.75" customHeight="1">
      <c r="E791" s="1"/>
    </row>
    <row r="792" spans="5:5" ht="15.75" customHeight="1">
      <c r="E792" s="1"/>
    </row>
    <row r="793" spans="5:5" ht="15.75" customHeight="1">
      <c r="E793" s="1"/>
    </row>
    <row r="794" spans="5:5" ht="15.75" customHeight="1">
      <c r="E794" s="1"/>
    </row>
    <row r="795" spans="5:5" ht="15.75" customHeight="1">
      <c r="E795" s="1"/>
    </row>
    <row r="796" spans="5:5" ht="15.75" customHeight="1">
      <c r="E796" s="1"/>
    </row>
    <row r="797" spans="5:5" ht="15.75" customHeight="1">
      <c r="E797" s="1"/>
    </row>
    <row r="798" spans="5:5" ht="15.75" customHeight="1">
      <c r="E798" s="1"/>
    </row>
    <row r="799" spans="5:5" ht="15.75" customHeight="1">
      <c r="E799" s="1"/>
    </row>
    <row r="800" spans="5:5" ht="15.75" customHeight="1">
      <c r="E800" s="1"/>
    </row>
    <row r="801" spans="5:5" ht="15.75" customHeight="1">
      <c r="E801" s="1"/>
    </row>
    <row r="802" spans="5:5" ht="15.75" customHeight="1">
      <c r="E802" s="1"/>
    </row>
    <row r="803" spans="5:5" ht="15.75" customHeight="1">
      <c r="E803" s="1"/>
    </row>
    <row r="804" spans="5:5" ht="15.75" customHeight="1">
      <c r="E804" s="1"/>
    </row>
    <row r="805" spans="5:5" ht="15.75" customHeight="1">
      <c r="E805" s="1"/>
    </row>
    <row r="806" spans="5:5" ht="15.75" customHeight="1">
      <c r="E806" s="1"/>
    </row>
    <row r="807" spans="5:5" ht="15.75" customHeight="1">
      <c r="E807" s="1"/>
    </row>
    <row r="808" spans="5:5" ht="15.75" customHeight="1">
      <c r="E808" s="1"/>
    </row>
    <row r="809" spans="5:5" ht="15.75" customHeight="1">
      <c r="E809" s="1"/>
    </row>
    <row r="810" spans="5:5" ht="15.75" customHeight="1">
      <c r="E810" s="1"/>
    </row>
    <row r="811" spans="5:5" ht="15.75" customHeight="1">
      <c r="E811" s="1"/>
    </row>
    <row r="812" spans="5:5" ht="15.75" customHeight="1">
      <c r="E812" s="1"/>
    </row>
    <row r="813" spans="5:5" ht="15.75" customHeight="1">
      <c r="E813" s="1"/>
    </row>
    <row r="814" spans="5:5" ht="15.75" customHeight="1">
      <c r="E814" s="1"/>
    </row>
    <row r="815" spans="5:5" ht="15.75" customHeight="1">
      <c r="E815" s="1"/>
    </row>
    <row r="816" spans="5:5" ht="15.75" customHeight="1">
      <c r="E816" s="1"/>
    </row>
    <row r="817" spans="5:5" ht="15.75" customHeight="1">
      <c r="E817" s="1"/>
    </row>
    <row r="818" spans="5:5" ht="15.75" customHeight="1">
      <c r="E818" s="1"/>
    </row>
    <row r="819" spans="5:5" ht="15.75" customHeight="1">
      <c r="E819" s="1"/>
    </row>
    <row r="820" spans="5:5" ht="15.75" customHeight="1">
      <c r="E820" s="1"/>
    </row>
    <row r="821" spans="5:5" ht="15.75" customHeight="1">
      <c r="E821" s="1"/>
    </row>
    <row r="822" spans="5:5" ht="15.75" customHeight="1">
      <c r="E822" s="1"/>
    </row>
    <row r="823" spans="5:5" ht="15.75" customHeight="1">
      <c r="E823" s="1"/>
    </row>
    <row r="824" spans="5:5" ht="15.75" customHeight="1">
      <c r="E824" s="1"/>
    </row>
    <row r="825" spans="5:5" ht="15.75" customHeight="1">
      <c r="E825" s="1"/>
    </row>
    <row r="826" spans="5:5" ht="15.75" customHeight="1">
      <c r="E826" s="1"/>
    </row>
    <row r="827" spans="5:5" ht="15.75" customHeight="1">
      <c r="E827" s="1"/>
    </row>
    <row r="828" spans="5:5" ht="15.75" customHeight="1">
      <c r="E828" s="1"/>
    </row>
    <row r="829" spans="5:5" ht="15.75" customHeight="1">
      <c r="E829" s="1"/>
    </row>
    <row r="830" spans="5:5" ht="15.75" customHeight="1">
      <c r="E830" s="1"/>
    </row>
    <row r="831" spans="5:5" ht="15.75" customHeight="1">
      <c r="E831" s="1"/>
    </row>
    <row r="832" spans="5:5" ht="15.75" customHeight="1">
      <c r="E832" s="1"/>
    </row>
    <row r="833" spans="5:5" ht="15.75" customHeight="1">
      <c r="E833" s="1"/>
    </row>
    <row r="834" spans="5:5" ht="15.75" customHeight="1">
      <c r="E834" s="1"/>
    </row>
    <row r="835" spans="5:5" ht="15.75" customHeight="1">
      <c r="E835" s="1"/>
    </row>
    <row r="836" spans="5:5" ht="15.75" customHeight="1">
      <c r="E836" s="1"/>
    </row>
    <row r="837" spans="5:5" ht="15.75" customHeight="1">
      <c r="E837" s="1"/>
    </row>
    <row r="838" spans="5:5" ht="15.75" customHeight="1">
      <c r="E838" s="1"/>
    </row>
    <row r="839" spans="5:5" ht="15.75" customHeight="1">
      <c r="E839" s="1"/>
    </row>
    <row r="840" spans="5:5" ht="15.75" customHeight="1">
      <c r="E840" s="1"/>
    </row>
    <row r="841" spans="5:5" ht="15.75" customHeight="1">
      <c r="E841" s="1"/>
    </row>
    <row r="842" spans="5:5" ht="15.75" customHeight="1">
      <c r="E842" s="1"/>
    </row>
    <row r="843" spans="5:5" ht="15.75" customHeight="1">
      <c r="E843" s="1"/>
    </row>
    <row r="844" spans="5:5" ht="15.75" customHeight="1">
      <c r="E844" s="1"/>
    </row>
    <row r="845" spans="5:5" ht="15.75" customHeight="1">
      <c r="E845" s="1"/>
    </row>
    <row r="846" spans="5:5" ht="15.75" customHeight="1">
      <c r="E846" s="1"/>
    </row>
    <row r="847" spans="5:5" ht="15.75" customHeight="1">
      <c r="E847" s="1"/>
    </row>
    <row r="848" spans="5:5" ht="15.75" customHeight="1">
      <c r="E848" s="1"/>
    </row>
    <row r="849" spans="5:5" ht="15.75" customHeight="1">
      <c r="E849" s="1"/>
    </row>
    <row r="850" spans="5:5" ht="15.75" customHeight="1">
      <c r="E850" s="1"/>
    </row>
    <row r="851" spans="5:5" ht="15.75" customHeight="1">
      <c r="E851" s="1"/>
    </row>
    <row r="852" spans="5:5" ht="15.75" customHeight="1">
      <c r="E852" s="1"/>
    </row>
    <row r="853" spans="5:5" ht="15.75" customHeight="1">
      <c r="E853" s="1"/>
    </row>
    <row r="854" spans="5:5" ht="15.75" customHeight="1">
      <c r="E854" s="1"/>
    </row>
    <row r="855" spans="5:5" ht="15.75" customHeight="1">
      <c r="E855" s="1"/>
    </row>
    <row r="856" spans="5:5" ht="15.75" customHeight="1">
      <c r="E856" s="1"/>
    </row>
    <row r="857" spans="5:5" ht="15.75" customHeight="1">
      <c r="E857" s="1"/>
    </row>
    <row r="858" spans="5:5" ht="15.75" customHeight="1">
      <c r="E858" s="1"/>
    </row>
    <row r="859" spans="5:5" ht="15.75" customHeight="1">
      <c r="E859" s="1"/>
    </row>
    <row r="860" spans="5:5" ht="15.75" customHeight="1">
      <c r="E860" s="1"/>
    </row>
    <row r="861" spans="5:5" ht="15.75" customHeight="1">
      <c r="E861" s="1"/>
    </row>
    <row r="862" spans="5:5" ht="15.75" customHeight="1">
      <c r="E862" s="1"/>
    </row>
    <row r="863" spans="5:5" ht="15.75" customHeight="1">
      <c r="E863" s="1"/>
    </row>
    <row r="864" spans="5:5" ht="15.75" customHeight="1">
      <c r="E864" s="1"/>
    </row>
    <row r="865" spans="5:5" ht="15.75" customHeight="1">
      <c r="E865" s="1"/>
    </row>
    <row r="866" spans="5:5" ht="15.75" customHeight="1">
      <c r="E866" s="1"/>
    </row>
    <row r="867" spans="5:5" ht="15.75" customHeight="1">
      <c r="E867" s="1"/>
    </row>
    <row r="868" spans="5:5" ht="15.75" customHeight="1">
      <c r="E868" s="1"/>
    </row>
    <row r="869" spans="5:5" ht="15.75" customHeight="1">
      <c r="E869" s="1"/>
    </row>
    <row r="870" spans="5:5" ht="15.75" customHeight="1">
      <c r="E870" s="1"/>
    </row>
    <row r="871" spans="5:5" ht="15.75" customHeight="1">
      <c r="E871" s="1"/>
    </row>
    <row r="872" spans="5:5" ht="15.75" customHeight="1">
      <c r="E872" s="1"/>
    </row>
    <row r="873" spans="5:5" ht="15.75" customHeight="1">
      <c r="E873" s="1"/>
    </row>
    <row r="874" spans="5:5" ht="15.75" customHeight="1">
      <c r="E874" s="1"/>
    </row>
    <row r="875" spans="5:5" ht="15.75" customHeight="1">
      <c r="E875" s="1"/>
    </row>
    <row r="876" spans="5:5" ht="15.75" customHeight="1">
      <c r="E876" s="1"/>
    </row>
    <row r="877" spans="5:5" ht="15.75" customHeight="1">
      <c r="E877" s="1"/>
    </row>
    <row r="878" spans="5:5" ht="15.75" customHeight="1">
      <c r="E878" s="1"/>
    </row>
    <row r="879" spans="5:5" ht="15.75" customHeight="1">
      <c r="E879" s="1"/>
    </row>
    <row r="880" spans="5:5" ht="15.75" customHeight="1">
      <c r="E880" s="1"/>
    </row>
    <row r="881" spans="5:5" ht="15.75" customHeight="1">
      <c r="E881" s="1"/>
    </row>
    <row r="882" spans="5:5" ht="15.75" customHeight="1">
      <c r="E882" s="1"/>
    </row>
    <row r="883" spans="5:5" ht="15.75" customHeight="1">
      <c r="E883" s="1"/>
    </row>
    <row r="884" spans="5:5" ht="15.75" customHeight="1">
      <c r="E884" s="1"/>
    </row>
    <row r="885" spans="5:5" ht="15.75" customHeight="1">
      <c r="E885" s="1"/>
    </row>
    <row r="886" spans="5:5" ht="15.75" customHeight="1">
      <c r="E886" s="1"/>
    </row>
    <row r="887" spans="5:5" ht="15.75" customHeight="1">
      <c r="E887" s="1"/>
    </row>
    <row r="888" spans="5:5" ht="15.75" customHeight="1">
      <c r="E888" s="1"/>
    </row>
    <row r="889" spans="5:5" ht="15.75" customHeight="1">
      <c r="E889" s="1"/>
    </row>
    <row r="890" spans="5:5" ht="15.75" customHeight="1">
      <c r="E890" s="1"/>
    </row>
    <row r="891" spans="5:5" ht="15.75" customHeight="1">
      <c r="E891" s="1"/>
    </row>
    <row r="892" spans="5:5" ht="15.75" customHeight="1">
      <c r="E892" s="1"/>
    </row>
    <row r="893" spans="5:5" ht="15.75" customHeight="1">
      <c r="E893" s="1"/>
    </row>
    <row r="894" spans="5:5" ht="15.75" customHeight="1">
      <c r="E894" s="1"/>
    </row>
    <row r="895" spans="5:5" ht="15.75" customHeight="1">
      <c r="E895" s="1"/>
    </row>
    <row r="896" spans="5:5" ht="15.75" customHeight="1">
      <c r="E896" s="1"/>
    </row>
    <row r="897" spans="5:5" ht="15.75" customHeight="1">
      <c r="E897" s="1"/>
    </row>
    <row r="898" spans="5:5" ht="15.75" customHeight="1">
      <c r="E898" s="1"/>
    </row>
    <row r="899" spans="5:5" ht="15.75" customHeight="1">
      <c r="E899" s="1"/>
    </row>
    <row r="900" spans="5:5" ht="15.75" customHeight="1">
      <c r="E900" s="1"/>
    </row>
    <row r="901" spans="5:5" ht="15.75" customHeight="1">
      <c r="E901" s="1"/>
    </row>
    <row r="902" spans="5:5" ht="15.75" customHeight="1">
      <c r="E902" s="1"/>
    </row>
    <row r="903" spans="5:5" ht="15.75" customHeight="1">
      <c r="E903" s="1"/>
    </row>
    <row r="904" spans="5:5" ht="15.75" customHeight="1">
      <c r="E904" s="1"/>
    </row>
    <row r="905" spans="5:5" ht="15.75" customHeight="1">
      <c r="E905" s="1"/>
    </row>
    <row r="906" spans="5:5" ht="15.75" customHeight="1">
      <c r="E906" s="1"/>
    </row>
    <row r="907" spans="5:5" ht="15.75" customHeight="1">
      <c r="E907" s="1"/>
    </row>
    <row r="908" spans="5:5" ht="15.75" customHeight="1">
      <c r="E908" s="1"/>
    </row>
    <row r="909" spans="5:5" ht="15.75" customHeight="1">
      <c r="E909" s="1"/>
    </row>
    <row r="910" spans="5:5" ht="15.75" customHeight="1">
      <c r="E910" s="1"/>
    </row>
    <row r="911" spans="5:5" ht="15.75" customHeight="1">
      <c r="E911" s="1"/>
    </row>
    <row r="912" spans="5:5" ht="15.75" customHeight="1">
      <c r="E912" s="1"/>
    </row>
    <row r="913" spans="5:5" ht="15.75" customHeight="1">
      <c r="E913" s="1"/>
    </row>
    <row r="914" spans="5:5" ht="15.75" customHeight="1">
      <c r="E914" s="1"/>
    </row>
    <row r="915" spans="5:5" ht="15.75" customHeight="1">
      <c r="E915" s="1"/>
    </row>
    <row r="916" spans="5:5" ht="15.75" customHeight="1">
      <c r="E916" s="1"/>
    </row>
    <row r="917" spans="5:5" ht="15.75" customHeight="1">
      <c r="E917" s="1"/>
    </row>
    <row r="918" spans="5:5" ht="15.75" customHeight="1">
      <c r="E918" s="1"/>
    </row>
    <row r="919" spans="5:5" ht="15.75" customHeight="1">
      <c r="E919" s="1"/>
    </row>
    <row r="920" spans="5:5" ht="15.75" customHeight="1">
      <c r="E920" s="1"/>
    </row>
    <row r="921" spans="5:5" ht="15.75" customHeight="1">
      <c r="E921" s="1"/>
    </row>
    <row r="922" spans="5:5" ht="15.75" customHeight="1">
      <c r="E922" s="1"/>
    </row>
    <row r="923" spans="5:5" ht="15.75" customHeight="1">
      <c r="E923" s="1"/>
    </row>
    <row r="924" spans="5:5" ht="15.75" customHeight="1">
      <c r="E924" s="1"/>
    </row>
    <row r="925" spans="5:5" ht="15.75" customHeight="1">
      <c r="E925" s="1"/>
    </row>
    <row r="926" spans="5:5" ht="15.75" customHeight="1">
      <c r="E926" s="1"/>
    </row>
    <row r="927" spans="5:5" ht="15.75" customHeight="1">
      <c r="E927" s="1"/>
    </row>
    <row r="928" spans="5:5" ht="15.75" customHeight="1">
      <c r="E928" s="1"/>
    </row>
    <row r="929" spans="5:5" ht="15.75" customHeight="1">
      <c r="E929" s="1"/>
    </row>
    <row r="930" spans="5:5" ht="15.75" customHeight="1">
      <c r="E930" s="1"/>
    </row>
    <row r="931" spans="5:5" ht="15.75" customHeight="1">
      <c r="E931" s="1"/>
    </row>
    <row r="932" spans="5:5" ht="15.75" customHeight="1">
      <c r="E932" s="1"/>
    </row>
    <row r="933" spans="5:5" ht="15.75" customHeight="1">
      <c r="E933" s="1"/>
    </row>
    <row r="934" spans="5:5" ht="15.75" customHeight="1">
      <c r="E934" s="1"/>
    </row>
    <row r="935" spans="5:5" ht="15.75" customHeight="1">
      <c r="E935" s="1"/>
    </row>
    <row r="936" spans="5:5" ht="15.75" customHeight="1">
      <c r="E936" s="1"/>
    </row>
    <row r="937" spans="5:5" ht="15.75" customHeight="1">
      <c r="E937" s="1"/>
    </row>
    <row r="938" spans="5:5" ht="15.75" customHeight="1">
      <c r="E938" s="1"/>
    </row>
    <row r="939" spans="5:5" ht="15.75" customHeight="1">
      <c r="E939" s="1"/>
    </row>
    <row r="940" spans="5:5" ht="15.75" customHeight="1">
      <c r="E940" s="1"/>
    </row>
    <row r="941" spans="5:5" ht="15.75" customHeight="1">
      <c r="E941" s="1"/>
    </row>
    <row r="942" spans="5:5" ht="15.75" customHeight="1">
      <c r="E942" s="1"/>
    </row>
    <row r="943" spans="5:5" ht="15.75" customHeight="1">
      <c r="E943" s="1"/>
    </row>
    <row r="944" spans="5:5" ht="15.75" customHeight="1">
      <c r="E944" s="1"/>
    </row>
    <row r="945" spans="5:5" ht="15.75" customHeight="1">
      <c r="E945" s="1"/>
    </row>
    <row r="946" spans="5:5" ht="15.75" customHeight="1">
      <c r="E946" s="1"/>
    </row>
    <row r="947" spans="5:5" ht="15.75" customHeight="1">
      <c r="E947" s="1"/>
    </row>
    <row r="948" spans="5:5" ht="15.75" customHeight="1">
      <c r="E948" s="1"/>
    </row>
    <row r="949" spans="5:5" ht="15.75" customHeight="1">
      <c r="E949" s="1"/>
    </row>
    <row r="950" spans="5:5" ht="15.75" customHeight="1">
      <c r="E950" s="1"/>
    </row>
    <row r="951" spans="5:5" ht="15.75" customHeight="1">
      <c r="E951" s="1"/>
    </row>
    <row r="952" spans="5:5" ht="15.75" customHeight="1">
      <c r="E952" s="1"/>
    </row>
    <row r="953" spans="5:5" ht="15.75" customHeight="1">
      <c r="E953" s="1"/>
    </row>
    <row r="954" spans="5:5" ht="15.75" customHeight="1">
      <c r="E954" s="1"/>
    </row>
    <row r="955" spans="5:5" ht="15.75" customHeight="1">
      <c r="E955" s="1"/>
    </row>
    <row r="956" spans="5:5" ht="15.75" customHeight="1">
      <c r="E956" s="1"/>
    </row>
    <row r="957" spans="5:5" ht="15.75" customHeight="1">
      <c r="E957" s="1"/>
    </row>
    <row r="958" spans="5:5" ht="15.75" customHeight="1">
      <c r="E958" s="1"/>
    </row>
    <row r="959" spans="5:5" ht="15.75" customHeight="1">
      <c r="E959" s="1"/>
    </row>
    <row r="960" spans="5:5" ht="15.75" customHeight="1">
      <c r="E960" s="1"/>
    </row>
    <row r="961" spans="5:5" ht="15.75" customHeight="1">
      <c r="E961" s="1"/>
    </row>
    <row r="962" spans="5:5" ht="15.75" customHeight="1">
      <c r="E962" s="1"/>
    </row>
    <row r="963" spans="5:5" ht="15.75" customHeight="1">
      <c r="E963" s="1"/>
    </row>
    <row r="964" spans="5:5" ht="15.75" customHeight="1">
      <c r="E964" s="1"/>
    </row>
    <row r="965" spans="5:5" ht="15.75" customHeight="1">
      <c r="E965" s="1"/>
    </row>
    <row r="966" spans="5:5" ht="15.75" customHeight="1">
      <c r="E966" s="1"/>
    </row>
    <row r="967" spans="5:5" ht="15.75" customHeight="1">
      <c r="E967" s="1"/>
    </row>
    <row r="968" spans="5:5" ht="15.75" customHeight="1">
      <c r="E968" s="1"/>
    </row>
    <row r="969" spans="5:5" ht="15.75" customHeight="1">
      <c r="E969" s="1"/>
    </row>
    <row r="970" spans="5:5" ht="15.75" customHeight="1">
      <c r="E970" s="1"/>
    </row>
    <row r="971" spans="5:5" ht="15.75" customHeight="1">
      <c r="E971" s="1"/>
    </row>
    <row r="972" spans="5:5" ht="15.75" customHeight="1">
      <c r="E972" s="1"/>
    </row>
    <row r="973" spans="5:5" ht="15.75" customHeight="1">
      <c r="E973" s="1"/>
    </row>
    <row r="974" spans="5:5" ht="15.75" customHeight="1">
      <c r="E974" s="1"/>
    </row>
    <row r="975" spans="5:5" ht="15.75" customHeight="1">
      <c r="E975" s="1"/>
    </row>
    <row r="976" spans="5:5" ht="15.75" customHeight="1">
      <c r="E976" s="1"/>
    </row>
    <row r="977" spans="5:5" ht="15.75" customHeight="1">
      <c r="E977" s="1"/>
    </row>
    <row r="978" spans="5:5" ht="15.75" customHeight="1">
      <c r="E978" s="1"/>
    </row>
    <row r="979" spans="5:5" ht="15.75" customHeight="1">
      <c r="E979" s="1"/>
    </row>
    <row r="980" spans="5:5" ht="15.75" customHeight="1">
      <c r="E980" s="1"/>
    </row>
    <row r="981" spans="5:5" ht="15.75" customHeight="1">
      <c r="E981" s="1"/>
    </row>
    <row r="982" spans="5:5" ht="15.75" customHeight="1">
      <c r="E982" s="1"/>
    </row>
    <row r="983" spans="5:5" ht="15.75" customHeight="1">
      <c r="E983" s="1"/>
    </row>
    <row r="984" spans="5:5" ht="15.75" customHeight="1">
      <c r="E984" s="1"/>
    </row>
    <row r="985" spans="5:5" ht="15.75" customHeight="1">
      <c r="E985" s="1"/>
    </row>
    <row r="986" spans="5:5" ht="15.75" customHeight="1">
      <c r="E986" s="1"/>
    </row>
    <row r="987" spans="5:5" ht="15.75" customHeight="1">
      <c r="E987" s="1"/>
    </row>
    <row r="988" spans="5:5">
      <c r="E988" s="1"/>
    </row>
    <row r="989" spans="5:5">
      <c r="E989" s="1"/>
    </row>
    <row r="990" spans="5:5">
      <c r="E990" s="1"/>
    </row>
    <row r="991" spans="5:5">
      <c r="E991" s="1"/>
    </row>
    <row r="992" spans="5:5">
      <c r="E992" s="1"/>
    </row>
    <row r="993" spans="5:5">
      <c r="E993" s="1"/>
    </row>
    <row r="994" spans="5:5">
      <c r="E994" s="1"/>
    </row>
    <row r="995" spans="5:5">
      <c r="E995" s="1"/>
    </row>
    <row r="996" spans="5:5">
      <c r="E996" s="1"/>
    </row>
    <row r="997" spans="5:5">
      <c r="E997" s="1"/>
    </row>
  </sheetData>
  <sortState ref="B14:L31">
    <sortCondition ref="L14:L31"/>
  </sortState>
  <mergeCells count="8">
    <mergeCell ref="D34:E34"/>
    <mergeCell ref="G34:H34"/>
    <mergeCell ref="H6:K6"/>
    <mergeCell ref="H7:I7"/>
    <mergeCell ref="J7:K7"/>
    <mergeCell ref="E12:J12"/>
    <mergeCell ref="D33:E33"/>
    <mergeCell ref="G33:H33"/>
  </mergeCells>
  <pageMargins left="0.25" right="0.25" top="0.75" bottom="0.75" header="0" footer="0"/>
  <pageSetup paperSize="5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50"/>
    <outlinePr summaryBelow="0" summaryRight="0"/>
    <pageSetUpPr fitToPage="1"/>
  </sheetPr>
  <dimension ref="B1:O1000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5" width="15.7109375" customWidth="1"/>
    <col min="16" max="26" width="10.7109375" customWidth="1"/>
  </cols>
  <sheetData>
    <row r="1" spans="2:14">
      <c r="E1" s="1"/>
    </row>
    <row r="2" spans="2:14" ht="31.5">
      <c r="D2" s="2"/>
      <c r="E2" s="3"/>
      <c r="F2" s="4" t="s">
        <v>0</v>
      </c>
      <c r="G2" s="5"/>
      <c r="H2" s="6"/>
    </row>
    <row r="3" spans="2:14" ht="31.5">
      <c r="D3" s="2"/>
      <c r="E3" s="7"/>
      <c r="F3" s="8" t="s">
        <v>1</v>
      </c>
      <c r="G3" s="5"/>
      <c r="H3" s="9"/>
    </row>
    <row r="4" spans="2:14">
      <c r="E4" s="1"/>
    </row>
    <row r="5" spans="2:14">
      <c r="B5" s="10"/>
      <c r="E5" s="1"/>
    </row>
    <row r="6" spans="2:14">
      <c r="B6" s="10"/>
      <c r="E6" s="1"/>
      <c r="H6" s="688" t="s">
        <v>2</v>
      </c>
      <c r="I6" s="683"/>
      <c r="J6" s="683"/>
      <c r="K6" s="684"/>
    </row>
    <row r="7" spans="2:14">
      <c r="B7" s="10" t="s">
        <v>3</v>
      </c>
      <c r="C7" s="11" t="s">
        <v>4</v>
      </c>
      <c r="E7" s="1"/>
      <c r="H7" s="689"/>
      <c r="I7" s="684"/>
      <c r="J7" s="689"/>
      <c r="K7" s="684"/>
    </row>
    <row r="8" spans="2:14">
      <c r="B8" s="10" t="s">
        <v>7</v>
      </c>
      <c r="C8" s="11" t="s">
        <v>1249</v>
      </c>
      <c r="E8" s="1"/>
    </row>
    <row r="9" spans="2:14">
      <c r="B9" s="10" t="s">
        <v>9</v>
      </c>
      <c r="C9" s="11" t="s">
        <v>10</v>
      </c>
      <c r="E9" s="1"/>
    </row>
    <row r="10" spans="2:14">
      <c r="B10" s="10" t="s">
        <v>11</v>
      </c>
      <c r="D10" s="11" t="s">
        <v>12</v>
      </c>
      <c r="E10" s="1"/>
    </row>
    <row r="11" spans="2:14">
      <c r="E11" s="1"/>
    </row>
    <row r="12" spans="2:14" ht="15.75">
      <c r="E12" s="686" t="s">
        <v>13</v>
      </c>
      <c r="F12" s="687"/>
      <c r="G12" s="687"/>
      <c r="H12" s="687"/>
      <c r="I12" s="687"/>
      <c r="J12" s="687"/>
    </row>
    <row r="13" spans="2:14" ht="30" customHeight="1">
      <c r="B13" s="12" t="s">
        <v>14</v>
      </c>
      <c r="C13" s="12" t="s">
        <v>15</v>
      </c>
      <c r="D13" s="12" t="s">
        <v>16</v>
      </c>
      <c r="E13" s="13" t="s">
        <v>17</v>
      </c>
      <c r="F13" s="12" t="s">
        <v>18</v>
      </c>
      <c r="G13" s="12" t="s">
        <v>19</v>
      </c>
      <c r="H13" s="12" t="s">
        <v>20</v>
      </c>
      <c r="I13" s="12" t="s">
        <v>21</v>
      </c>
      <c r="J13" s="12" t="s">
        <v>22</v>
      </c>
      <c r="K13" s="12" t="s">
        <v>23</v>
      </c>
      <c r="L13" s="371" t="s">
        <v>4297</v>
      </c>
      <c r="M13" s="562" t="s">
        <v>4305</v>
      </c>
      <c r="N13" s="607" t="s">
        <v>4321</v>
      </c>
    </row>
    <row r="14" spans="2:14" ht="24.95" customHeight="1">
      <c r="B14" s="14">
        <v>1</v>
      </c>
      <c r="C14" s="66">
        <v>974</v>
      </c>
      <c r="D14" s="67" t="s">
        <v>1250</v>
      </c>
      <c r="E14" s="19" t="s">
        <v>1251</v>
      </c>
      <c r="F14" s="14" t="s">
        <v>1252</v>
      </c>
      <c r="G14" s="14" t="s">
        <v>28</v>
      </c>
      <c r="H14" s="68" t="s">
        <v>1253</v>
      </c>
      <c r="I14" s="66" t="s">
        <v>1254</v>
      </c>
      <c r="J14" s="18" t="s">
        <v>1255</v>
      </c>
      <c r="K14" s="37">
        <v>6780</v>
      </c>
      <c r="L14" s="374">
        <v>316</v>
      </c>
    </row>
    <row r="15" spans="2:14" ht="24.95" customHeight="1">
      <c r="B15" s="14">
        <v>2</v>
      </c>
      <c r="C15" s="66">
        <v>975</v>
      </c>
      <c r="D15" s="66" t="s">
        <v>1303</v>
      </c>
      <c r="E15" s="19" t="s">
        <v>1256</v>
      </c>
      <c r="F15" s="14" t="s">
        <v>1257</v>
      </c>
      <c r="G15" s="14" t="s">
        <v>28</v>
      </c>
      <c r="H15" s="66" t="s">
        <v>1258</v>
      </c>
      <c r="I15" s="66" t="s">
        <v>1254</v>
      </c>
      <c r="J15" s="18" t="s">
        <v>1255</v>
      </c>
      <c r="K15" s="37">
        <v>5755</v>
      </c>
      <c r="L15" s="374">
        <v>317</v>
      </c>
      <c r="M15" s="392"/>
    </row>
    <row r="16" spans="2:14" ht="24.95" customHeight="1">
      <c r="B16" s="14">
        <v>3</v>
      </c>
      <c r="C16" s="66">
        <v>976</v>
      </c>
      <c r="D16" s="66" t="s">
        <v>1304</v>
      </c>
      <c r="E16" s="19" t="s">
        <v>1259</v>
      </c>
      <c r="F16" s="14" t="s">
        <v>1260</v>
      </c>
      <c r="G16" s="14" t="s">
        <v>28</v>
      </c>
      <c r="H16" s="66" t="s">
        <v>1258</v>
      </c>
      <c r="I16" s="66" t="s">
        <v>1254</v>
      </c>
      <c r="J16" s="18" t="s">
        <v>1255</v>
      </c>
      <c r="K16" s="38">
        <v>6755</v>
      </c>
      <c r="L16" s="374">
        <v>318</v>
      </c>
    </row>
    <row r="17" spans="2:15" ht="24.95" customHeight="1">
      <c r="B17" s="14">
        <v>4</v>
      </c>
      <c r="C17" s="66">
        <v>977</v>
      </c>
      <c r="D17" s="66" t="s">
        <v>1261</v>
      </c>
      <c r="E17" s="19" t="s">
        <v>1262</v>
      </c>
      <c r="F17" s="14" t="s">
        <v>1263</v>
      </c>
      <c r="G17" s="14" t="s">
        <v>28</v>
      </c>
      <c r="H17" s="66" t="s">
        <v>1258</v>
      </c>
      <c r="I17" s="66" t="s">
        <v>1254</v>
      </c>
      <c r="J17" s="66" t="s">
        <v>1264</v>
      </c>
      <c r="K17" s="37">
        <v>5235</v>
      </c>
      <c r="L17" s="374">
        <v>319</v>
      </c>
    </row>
    <row r="18" spans="2:15" ht="24.95" customHeight="1">
      <c r="B18" s="14">
        <v>5</v>
      </c>
      <c r="C18" s="66">
        <v>978</v>
      </c>
      <c r="D18" s="66" t="s">
        <v>1265</v>
      </c>
      <c r="E18" s="19" t="s">
        <v>1266</v>
      </c>
      <c r="F18" s="14" t="s">
        <v>1267</v>
      </c>
      <c r="G18" s="14" t="s">
        <v>28</v>
      </c>
      <c r="H18" s="66" t="s">
        <v>1258</v>
      </c>
      <c r="I18" s="66" t="s">
        <v>1254</v>
      </c>
      <c r="J18" s="66" t="s">
        <v>1264</v>
      </c>
      <c r="K18" s="38">
        <v>6225</v>
      </c>
      <c r="L18" s="374">
        <v>320</v>
      </c>
    </row>
    <row r="19" spans="2:15" ht="24.95" customHeight="1">
      <c r="B19" s="14">
        <v>6</v>
      </c>
      <c r="C19" s="66">
        <v>979</v>
      </c>
      <c r="D19" s="66" t="s">
        <v>1268</v>
      </c>
      <c r="E19" s="19" t="s">
        <v>1269</v>
      </c>
      <c r="F19" s="14" t="s">
        <v>1270</v>
      </c>
      <c r="G19" s="14" t="s">
        <v>28</v>
      </c>
      <c r="H19" s="66" t="s">
        <v>1258</v>
      </c>
      <c r="I19" s="66" t="s">
        <v>1254</v>
      </c>
      <c r="J19" s="66" t="s">
        <v>1264</v>
      </c>
      <c r="K19" s="38">
        <v>5167</v>
      </c>
      <c r="L19" s="374">
        <v>321</v>
      </c>
      <c r="M19" s="489"/>
      <c r="N19" s="104"/>
    </row>
    <row r="20" spans="2:15" ht="24.95" customHeight="1">
      <c r="B20" s="14">
        <v>7</v>
      </c>
      <c r="C20" s="66">
        <v>980</v>
      </c>
      <c r="D20" s="66" t="s">
        <v>1305</v>
      </c>
      <c r="E20" s="19" t="s">
        <v>1271</v>
      </c>
      <c r="F20" s="14" t="s">
        <v>1272</v>
      </c>
      <c r="G20" s="14" t="s">
        <v>28</v>
      </c>
      <c r="H20" s="66" t="s">
        <v>1258</v>
      </c>
      <c r="I20" s="66" t="s">
        <v>1254</v>
      </c>
      <c r="J20" s="66" t="s">
        <v>1264</v>
      </c>
      <c r="K20" s="38">
        <v>5930</v>
      </c>
      <c r="L20" s="374">
        <v>322</v>
      </c>
    </row>
    <row r="21" spans="2:15" ht="24.95" customHeight="1">
      <c r="B21" s="14">
        <v>8</v>
      </c>
      <c r="C21" s="66">
        <v>981</v>
      </c>
      <c r="D21" s="66" t="s">
        <v>1273</v>
      </c>
      <c r="E21" s="19" t="s">
        <v>1274</v>
      </c>
      <c r="F21" s="14" t="s">
        <v>1275</v>
      </c>
      <c r="G21" s="14" t="s">
        <v>28</v>
      </c>
      <c r="H21" s="66" t="s">
        <v>1258</v>
      </c>
      <c r="I21" s="66" t="s">
        <v>1254</v>
      </c>
      <c r="J21" s="18" t="s">
        <v>1255</v>
      </c>
      <c r="K21" s="39">
        <v>5680</v>
      </c>
      <c r="L21" s="374">
        <v>323</v>
      </c>
    </row>
    <row r="22" spans="2:15" ht="24.95" customHeight="1">
      <c r="B22" s="14">
        <v>15</v>
      </c>
      <c r="C22" s="66">
        <v>1007</v>
      </c>
      <c r="D22" s="66" t="s">
        <v>1308</v>
      </c>
      <c r="E22" s="19" t="s">
        <v>1295</v>
      </c>
      <c r="F22" s="14" t="s">
        <v>1296</v>
      </c>
      <c r="G22" s="14" t="s">
        <v>28</v>
      </c>
      <c r="H22" s="66" t="s">
        <v>1297</v>
      </c>
      <c r="I22" s="66" t="s">
        <v>1254</v>
      </c>
      <c r="J22" s="18" t="s">
        <v>1255</v>
      </c>
      <c r="K22" s="38">
        <v>6098</v>
      </c>
      <c r="L22" s="374">
        <v>324</v>
      </c>
    </row>
    <row r="23" spans="2:15" ht="24.95" customHeight="1">
      <c r="B23" s="14">
        <v>16</v>
      </c>
      <c r="C23" s="66">
        <v>1009</v>
      </c>
      <c r="D23" s="66" t="s">
        <v>1309</v>
      </c>
      <c r="E23" s="19" t="s">
        <v>1298</v>
      </c>
      <c r="F23" s="14" t="s">
        <v>1299</v>
      </c>
      <c r="G23" s="14" t="s">
        <v>28</v>
      </c>
      <c r="H23" s="66" t="s">
        <v>547</v>
      </c>
      <c r="I23" s="66" t="s">
        <v>1254</v>
      </c>
      <c r="J23" s="18" t="s">
        <v>1255</v>
      </c>
      <c r="K23" s="38">
        <v>3557</v>
      </c>
      <c r="L23" s="374">
        <v>325</v>
      </c>
    </row>
    <row r="24" spans="2:15" ht="24.95" customHeight="1">
      <c r="B24" s="14">
        <v>12</v>
      </c>
      <c r="C24" s="66">
        <v>986</v>
      </c>
      <c r="D24" s="18" t="s">
        <v>1285</v>
      </c>
      <c r="E24" s="19" t="s">
        <v>1286</v>
      </c>
      <c r="F24" s="14" t="s">
        <v>1287</v>
      </c>
      <c r="G24" s="14" t="s">
        <v>1288</v>
      </c>
      <c r="H24" s="66" t="s">
        <v>1258</v>
      </c>
      <c r="I24" s="66" t="s">
        <v>1254</v>
      </c>
      <c r="J24" s="66" t="s">
        <v>1264</v>
      </c>
      <c r="K24" s="37">
        <v>6801</v>
      </c>
      <c r="L24" s="374">
        <v>327</v>
      </c>
    </row>
    <row r="25" spans="2:15" ht="24.95" customHeight="1">
      <c r="B25" s="14">
        <v>13</v>
      </c>
      <c r="C25" s="66">
        <v>1005</v>
      </c>
      <c r="D25" s="66" t="s">
        <v>1307</v>
      </c>
      <c r="E25" s="19" t="s">
        <v>1289</v>
      </c>
      <c r="F25" s="14" t="s">
        <v>1290</v>
      </c>
      <c r="G25" s="14" t="s">
        <v>28</v>
      </c>
      <c r="H25" s="18" t="s">
        <v>1291</v>
      </c>
      <c r="I25" s="66" t="s">
        <v>1254</v>
      </c>
      <c r="J25" s="18" t="s">
        <v>1255</v>
      </c>
      <c r="K25" s="38">
        <v>5167</v>
      </c>
      <c r="L25" s="374">
        <v>328</v>
      </c>
    </row>
    <row r="26" spans="2:15" ht="24.95" customHeight="1">
      <c r="B26" s="14">
        <v>14</v>
      </c>
      <c r="C26" s="66">
        <v>1006</v>
      </c>
      <c r="D26" s="66" t="s">
        <v>1292</v>
      </c>
      <c r="E26" s="19" t="s">
        <v>1293</v>
      </c>
      <c r="F26" s="14" t="s">
        <v>1294</v>
      </c>
      <c r="G26" s="14" t="s">
        <v>28</v>
      </c>
      <c r="H26" s="66" t="s">
        <v>464</v>
      </c>
      <c r="I26" s="66" t="s">
        <v>1254</v>
      </c>
      <c r="J26" s="18" t="s">
        <v>1255</v>
      </c>
      <c r="K26" s="38">
        <v>5899</v>
      </c>
      <c r="L26" s="374">
        <v>329</v>
      </c>
    </row>
    <row r="27" spans="2:15" ht="24.95" customHeight="1">
      <c r="B27" s="14">
        <v>9</v>
      </c>
      <c r="C27" s="66">
        <v>982</v>
      </c>
      <c r="D27" s="66" t="s">
        <v>1276</v>
      </c>
      <c r="E27" s="19" t="s">
        <v>1277</v>
      </c>
      <c r="F27" s="14" t="s">
        <v>1278</v>
      </c>
      <c r="G27" s="14" t="s">
        <v>28</v>
      </c>
      <c r="H27" s="66" t="s">
        <v>1258</v>
      </c>
      <c r="I27" s="66" t="s">
        <v>1254</v>
      </c>
      <c r="J27" s="66" t="s">
        <v>1279</v>
      </c>
      <c r="K27" s="38">
        <v>6685</v>
      </c>
      <c r="L27" s="374">
        <v>330</v>
      </c>
    </row>
    <row r="28" spans="2:15" ht="24.95" customHeight="1">
      <c r="B28" s="14">
        <v>10</v>
      </c>
      <c r="C28" s="66">
        <v>983</v>
      </c>
      <c r="D28" s="66" t="s">
        <v>1306</v>
      </c>
      <c r="E28" s="19" t="s">
        <v>1280</v>
      </c>
      <c r="F28" s="14" t="s">
        <v>1281</v>
      </c>
      <c r="G28" s="14" t="s">
        <v>28</v>
      </c>
      <c r="H28" s="66" t="s">
        <v>1258</v>
      </c>
      <c r="I28" s="66" t="s">
        <v>1254</v>
      </c>
      <c r="J28" s="66" t="s">
        <v>1279</v>
      </c>
      <c r="K28" s="37">
        <v>5167</v>
      </c>
      <c r="L28" s="374">
        <v>331</v>
      </c>
    </row>
    <row r="29" spans="2:15" ht="24.95" customHeight="1">
      <c r="B29" s="14">
        <v>11</v>
      </c>
      <c r="C29" s="66">
        <v>984</v>
      </c>
      <c r="D29" s="66" t="s">
        <v>1282</v>
      </c>
      <c r="E29" s="19" t="s">
        <v>1283</v>
      </c>
      <c r="F29" s="14" t="s">
        <v>1284</v>
      </c>
      <c r="G29" s="14" t="s">
        <v>28</v>
      </c>
      <c r="H29" s="66" t="s">
        <v>1258</v>
      </c>
      <c r="I29" s="66" t="s">
        <v>1254</v>
      </c>
      <c r="J29" s="66" t="s">
        <v>1264</v>
      </c>
      <c r="K29" s="38">
        <v>5167</v>
      </c>
      <c r="L29" s="374">
        <v>332</v>
      </c>
      <c r="M29" s="563">
        <f>SUM(K14:K29)</f>
        <v>92068</v>
      </c>
      <c r="N29" s="563">
        <v>92068</v>
      </c>
      <c r="O29" s="563">
        <f>M29-N29</f>
        <v>0</v>
      </c>
    </row>
    <row r="30" spans="2:15" ht="24.95" customHeight="1">
      <c r="I30" s="10" t="s">
        <v>410</v>
      </c>
      <c r="J30" s="10"/>
      <c r="K30" s="51">
        <f>SUM(K14:K29)</f>
        <v>92068</v>
      </c>
    </row>
    <row r="31" spans="2:15" ht="15.75" customHeight="1"/>
    <row r="32" spans="2:15" ht="15.75" customHeight="1"/>
    <row r="33" spans="4:8" ht="15.75" customHeight="1">
      <c r="D33" s="692" t="s">
        <v>64</v>
      </c>
      <c r="E33" s="687"/>
      <c r="G33" s="692" t="s">
        <v>65</v>
      </c>
      <c r="H33" s="687"/>
    </row>
    <row r="34" spans="4:8" ht="15.75" customHeight="1">
      <c r="D34" s="690"/>
      <c r="E34" s="691"/>
      <c r="G34" s="690"/>
      <c r="H34" s="691"/>
    </row>
    <row r="35" spans="4:8" ht="15.75" customHeight="1">
      <c r="E35" s="1"/>
    </row>
    <row r="36" spans="4:8" ht="15.75" customHeight="1">
      <c r="E36" s="1"/>
    </row>
    <row r="37" spans="4:8" ht="15.75" customHeight="1">
      <c r="E37" s="1"/>
    </row>
    <row r="38" spans="4:8" ht="15.75" customHeight="1">
      <c r="E38" s="1"/>
    </row>
    <row r="39" spans="4:8" ht="15.75" customHeight="1">
      <c r="E39" s="1"/>
    </row>
    <row r="40" spans="4:8" ht="15.75" customHeight="1">
      <c r="E40" s="1"/>
    </row>
    <row r="41" spans="4:8" ht="15.75" customHeight="1">
      <c r="E41" s="1"/>
    </row>
    <row r="42" spans="4:8" ht="15.75" customHeight="1">
      <c r="E42" s="1"/>
    </row>
    <row r="43" spans="4:8" ht="15.75" customHeight="1">
      <c r="E43" s="1"/>
    </row>
    <row r="44" spans="4:8" ht="15.75" customHeight="1">
      <c r="E44" s="1"/>
    </row>
    <row r="45" spans="4:8" ht="15.75" customHeight="1">
      <c r="E45" s="1"/>
    </row>
    <row r="46" spans="4:8" ht="15.75" customHeight="1">
      <c r="E46" s="1"/>
    </row>
    <row r="47" spans="4:8" ht="15.75" customHeight="1">
      <c r="E47" s="1"/>
    </row>
    <row r="48" spans="4:8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>
      <c r="E202" s="1"/>
    </row>
    <row r="203" spans="5:5" ht="15.75" customHeight="1">
      <c r="E203" s="1"/>
    </row>
    <row r="204" spans="5:5" ht="15.75" customHeight="1">
      <c r="E204" s="1"/>
    </row>
    <row r="205" spans="5:5" ht="15.75" customHeight="1">
      <c r="E205" s="1"/>
    </row>
    <row r="206" spans="5:5" ht="15.75" customHeight="1">
      <c r="E206" s="1"/>
    </row>
    <row r="207" spans="5:5" ht="15.75" customHeight="1">
      <c r="E207" s="1"/>
    </row>
    <row r="208" spans="5:5" ht="15.75" customHeight="1">
      <c r="E208" s="1"/>
    </row>
    <row r="209" spans="5:5" ht="15.75" customHeight="1">
      <c r="E209" s="1"/>
    </row>
    <row r="210" spans="5:5" ht="15.75" customHeight="1">
      <c r="E210" s="1"/>
    </row>
    <row r="211" spans="5:5" ht="15.75" customHeight="1">
      <c r="E211" s="1"/>
    </row>
    <row r="212" spans="5:5" ht="15.75" customHeight="1">
      <c r="E212" s="1"/>
    </row>
    <row r="213" spans="5:5" ht="15.75" customHeight="1">
      <c r="E213" s="1"/>
    </row>
    <row r="214" spans="5:5" ht="15.75" customHeight="1">
      <c r="E214" s="1"/>
    </row>
    <row r="215" spans="5:5" ht="15.75" customHeight="1">
      <c r="E215" s="1"/>
    </row>
    <row r="216" spans="5:5" ht="15.75" customHeight="1">
      <c r="E216" s="1"/>
    </row>
    <row r="217" spans="5:5" ht="15.75" customHeight="1">
      <c r="E217" s="1"/>
    </row>
    <row r="218" spans="5:5" ht="15.75" customHeight="1">
      <c r="E218" s="1"/>
    </row>
    <row r="219" spans="5:5" ht="15.75" customHeight="1">
      <c r="E219" s="1"/>
    </row>
    <row r="220" spans="5:5" ht="15.75" customHeight="1">
      <c r="E220" s="1"/>
    </row>
    <row r="221" spans="5:5" ht="15.75" customHeight="1">
      <c r="E221" s="1"/>
    </row>
    <row r="222" spans="5:5" ht="15.75" customHeight="1">
      <c r="E222" s="1"/>
    </row>
    <row r="223" spans="5:5" ht="15.75" customHeight="1">
      <c r="E223" s="1"/>
    </row>
    <row r="224" spans="5:5" ht="15.75" customHeight="1">
      <c r="E224" s="1"/>
    </row>
    <row r="225" spans="5:5" ht="15.75" customHeight="1">
      <c r="E225" s="1"/>
    </row>
    <row r="226" spans="5:5" ht="15.75" customHeight="1">
      <c r="E226" s="1"/>
    </row>
    <row r="227" spans="5:5" ht="15.75" customHeight="1">
      <c r="E227" s="1"/>
    </row>
    <row r="228" spans="5:5" ht="15.75" customHeight="1">
      <c r="E228" s="1"/>
    </row>
    <row r="229" spans="5:5" ht="15.75" customHeight="1">
      <c r="E229" s="1"/>
    </row>
    <row r="230" spans="5:5" ht="15.75" customHeight="1">
      <c r="E230" s="1"/>
    </row>
    <row r="231" spans="5:5" ht="15.75" customHeight="1">
      <c r="E231" s="1"/>
    </row>
    <row r="232" spans="5:5" ht="15.75" customHeight="1">
      <c r="E232" s="1"/>
    </row>
    <row r="233" spans="5:5" ht="15.75" customHeight="1">
      <c r="E233" s="1"/>
    </row>
    <row r="234" spans="5:5" ht="15.75" customHeight="1">
      <c r="E234" s="1"/>
    </row>
    <row r="235" spans="5:5" ht="15.75" customHeight="1">
      <c r="E235" s="1"/>
    </row>
    <row r="236" spans="5:5" ht="15.75" customHeight="1">
      <c r="E236" s="1"/>
    </row>
    <row r="237" spans="5:5" ht="15.75" customHeight="1">
      <c r="E237" s="1"/>
    </row>
    <row r="238" spans="5:5" ht="15.75" customHeight="1">
      <c r="E238" s="1"/>
    </row>
    <row r="239" spans="5:5" ht="15.75" customHeight="1">
      <c r="E239" s="1"/>
    </row>
    <row r="240" spans="5:5" ht="15.75" customHeight="1">
      <c r="E240" s="1"/>
    </row>
    <row r="241" spans="5:5" ht="15.75" customHeight="1">
      <c r="E241" s="1"/>
    </row>
    <row r="242" spans="5:5" ht="15.75" customHeight="1">
      <c r="E242" s="1"/>
    </row>
    <row r="243" spans="5:5" ht="15.75" customHeight="1">
      <c r="E243" s="1"/>
    </row>
    <row r="244" spans="5:5" ht="15.75" customHeight="1">
      <c r="E244" s="1"/>
    </row>
    <row r="245" spans="5:5" ht="15.75" customHeight="1">
      <c r="E245" s="1"/>
    </row>
    <row r="246" spans="5:5" ht="15.75" customHeight="1">
      <c r="E246" s="1"/>
    </row>
    <row r="247" spans="5:5" ht="15.75" customHeight="1">
      <c r="E247" s="1"/>
    </row>
    <row r="248" spans="5:5" ht="15.75" customHeight="1">
      <c r="E248" s="1"/>
    </row>
    <row r="249" spans="5:5" ht="15.75" customHeight="1">
      <c r="E249" s="1"/>
    </row>
    <row r="250" spans="5:5" ht="15.75" customHeight="1">
      <c r="E250" s="1"/>
    </row>
    <row r="251" spans="5:5" ht="15.75" customHeight="1">
      <c r="E251" s="1"/>
    </row>
    <row r="252" spans="5:5" ht="15.75" customHeight="1">
      <c r="E252" s="1"/>
    </row>
    <row r="253" spans="5:5" ht="15.75" customHeight="1">
      <c r="E253" s="1"/>
    </row>
    <row r="254" spans="5:5" ht="15.75" customHeight="1">
      <c r="E254" s="1"/>
    </row>
    <row r="255" spans="5:5" ht="15.75" customHeight="1">
      <c r="E255" s="1"/>
    </row>
    <row r="256" spans="5:5" ht="15.75" customHeight="1">
      <c r="E256" s="1"/>
    </row>
    <row r="257" spans="5:5" ht="15.75" customHeight="1">
      <c r="E257" s="1"/>
    </row>
    <row r="258" spans="5:5" ht="15.75" customHeight="1">
      <c r="E258" s="1"/>
    </row>
    <row r="259" spans="5:5" ht="15.75" customHeight="1">
      <c r="E259" s="1"/>
    </row>
    <row r="260" spans="5:5" ht="15.75" customHeight="1">
      <c r="E260" s="1"/>
    </row>
    <row r="261" spans="5:5" ht="15.75" customHeight="1">
      <c r="E261" s="1"/>
    </row>
    <row r="262" spans="5:5" ht="15.75" customHeight="1">
      <c r="E262" s="1"/>
    </row>
    <row r="263" spans="5:5" ht="15.75" customHeight="1">
      <c r="E263" s="1"/>
    </row>
    <row r="264" spans="5:5" ht="15.75" customHeight="1">
      <c r="E264" s="1"/>
    </row>
    <row r="265" spans="5:5" ht="15.75" customHeight="1">
      <c r="E265" s="1"/>
    </row>
    <row r="266" spans="5:5" ht="15.75" customHeight="1">
      <c r="E266" s="1"/>
    </row>
    <row r="267" spans="5:5" ht="15.75" customHeight="1">
      <c r="E267" s="1"/>
    </row>
    <row r="268" spans="5:5" ht="15.75" customHeight="1">
      <c r="E268" s="1"/>
    </row>
    <row r="269" spans="5:5" ht="15.75" customHeight="1">
      <c r="E269" s="1"/>
    </row>
    <row r="270" spans="5:5" ht="15.75" customHeight="1">
      <c r="E270" s="1"/>
    </row>
    <row r="271" spans="5:5" ht="15.75" customHeight="1">
      <c r="E271" s="1"/>
    </row>
    <row r="272" spans="5:5" ht="15.75" customHeight="1">
      <c r="E272" s="1"/>
    </row>
    <row r="273" spans="5:5" ht="15.75" customHeight="1">
      <c r="E273" s="1"/>
    </row>
    <row r="274" spans="5:5" ht="15.75" customHeight="1">
      <c r="E274" s="1"/>
    </row>
    <row r="275" spans="5:5" ht="15.75" customHeight="1">
      <c r="E275" s="1"/>
    </row>
    <row r="276" spans="5:5" ht="15.75" customHeight="1">
      <c r="E276" s="1"/>
    </row>
    <row r="277" spans="5:5" ht="15.75" customHeight="1">
      <c r="E277" s="1"/>
    </row>
    <row r="278" spans="5:5" ht="15.75" customHeight="1">
      <c r="E278" s="1"/>
    </row>
    <row r="279" spans="5:5" ht="15.75" customHeight="1">
      <c r="E279" s="1"/>
    </row>
    <row r="280" spans="5:5" ht="15.75" customHeight="1">
      <c r="E280" s="1"/>
    </row>
    <row r="281" spans="5:5" ht="15.75" customHeight="1">
      <c r="E281" s="1"/>
    </row>
    <row r="282" spans="5:5" ht="15.75" customHeight="1">
      <c r="E282" s="1"/>
    </row>
    <row r="283" spans="5:5" ht="15.75" customHeight="1">
      <c r="E283" s="1"/>
    </row>
    <row r="284" spans="5:5" ht="15.75" customHeight="1">
      <c r="E284" s="1"/>
    </row>
    <row r="285" spans="5:5" ht="15.75" customHeight="1">
      <c r="E285" s="1"/>
    </row>
    <row r="286" spans="5:5" ht="15.75" customHeight="1">
      <c r="E286" s="1"/>
    </row>
    <row r="287" spans="5:5" ht="15.75" customHeight="1">
      <c r="E287" s="1"/>
    </row>
    <row r="288" spans="5:5" ht="15.75" customHeight="1">
      <c r="E288" s="1"/>
    </row>
    <row r="289" spans="5:5" ht="15.75" customHeight="1">
      <c r="E289" s="1"/>
    </row>
    <row r="290" spans="5:5" ht="15.75" customHeight="1">
      <c r="E290" s="1"/>
    </row>
    <row r="291" spans="5:5" ht="15.75" customHeight="1">
      <c r="E291" s="1"/>
    </row>
    <row r="292" spans="5:5" ht="15.75" customHeight="1">
      <c r="E292" s="1"/>
    </row>
    <row r="293" spans="5:5" ht="15.75" customHeight="1">
      <c r="E293" s="1"/>
    </row>
    <row r="294" spans="5:5" ht="15.75" customHeight="1">
      <c r="E294" s="1"/>
    </row>
    <row r="295" spans="5:5" ht="15.75" customHeight="1">
      <c r="E295" s="1"/>
    </row>
    <row r="296" spans="5:5" ht="15.75" customHeight="1">
      <c r="E296" s="1"/>
    </row>
    <row r="297" spans="5:5" ht="15.75" customHeight="1">
      <c r="E297" s="1"/>
    </row>
    <row r="298" spans="5:5" ht="15.75" customHeight="1">
      <c r="E298" s="1"/>
    </row>
    <row r="299" spans="5:5" ht="15.75" customHeight="1">
      <c r="E299" s="1"/>
    </row>
    <row r="300" spans="5:5" ht="15.75" customHeight="1">
      <c r="E300" s="1"/>
    </row>
    <row r="301" spans="5:5" ht="15.75" customHeight="1">
      <c r="E301" s="1"/>
    </row>
    <row r="302" spans="5:5" ht="15.75" customHeight="1">
      <c r="E302" s="1"/>
    </row>
    <row r="303" spans="5:5" ht="15.75" customHeight="1">
      <c r="E303" s="1"/>
    </row>
    <row r="304" spans="5:5" ht="15.75" customHeight="1">
      <c r="E304" s="1"/>
    </row>
    <row r="305" spans="5:5" ht="15.75" customHeight="1">
      <c r="E305" s="1"/>
    </row>
    <row r="306" spans="5:5" ht="15.75" customHeight="1">
      <c r="E306" s="1"/>
    </row>
    <row r="307" spans="5:5" ht="15.75" customHeight="1">
      <c r="E307" s="1"/>
    </row>
    <row r="308" spans="5:5" ht="15.75" customHeight="1">
      <c r="E308" s="1"/>
    </row>
    <row r="309" spans="5:5" ht="15.75" customHeight="1">
      <c r="E309" s="1"/>
    </row>
    <row r="310" spans="5:5" ht="15.75" customHeight="1">
      <c r="E310" s="1"/>
    </row>
    <row r="311" spans="5:5" ht="15.75" customHeight="1">
      <c r="E311" s="1"/>
    </row>
    <row r="312" spans="5:5" ht="15.75" customHeight="1">
      <c r="E312" s="1"/>
    </row>
    <row r="313" spans="5:5" ht="15.75" customHeight="1">
      <c r="E313" s="1"/>
    </row>
    <row r="314" spans="5:5" ht="15.75" customHeight="1">
      <c r="E314" s="1"/>
    </row>
    <row r="315" spans="5:5" ht="15.75" customHeight="1">
      <c r="E315" s="1"/>
    </row>
    <row r="316" spans="5:5" ht="15.75" customHeight="1">
      <c r="E316" s="1"/>
    </row>
    <row r="317" spans="5:5" ht="15.75" customHeight="1">
      <c r="E317" s="1"/>
    </row>
    <row r="318" spans="5:5" ht="15.75" customHeight="1">
      <c r="E318" s="1"/>
    </row>
    <row r="319" spans="5:5" ht="15.75" customHeight="1">
      <c r="E319" s="1"/>
    </row>
    <row r="320" spans="5:5" ht="15.75" customHeight="1">
      <c r="E320" s="1"/>
    </row>
    <row r="321" spans="5:5" ht="15.75" customHeight="1">
      <c r="E321" s="1"/>
    </row>
    <row r="322" spans="5:5" ht="15.75" customHeight="1">
      <c r="E322" s="1"/>
    </row>
    <row r="323" spans="5:5" ht="15.75" customHeight="1">
      <c r="E323" s="1"/>
    </row>
    <row r="324" spans="5:5" ht="15.75" customHeight="1">
      <c r="E324" s="1"/>
    </row>
    <row r="325" spans="5:5" ht="15.75" customHeight="1">
      <c r="E325" s="1"/>
    </row>
    <row r="326" spans="5:5" ht="15.75" customHeight="1">
      <c r="E326" s="1"/>
    </row>
    <row r="327" spans="5:5" ht="15.75" customHeight="1">
      <c r="E327" s="1"/>
    </row>
    <row r="328" spans="5:5" ht="15.75" customHeight="1">
      <c r="E328" s="1"/>
    </row>
    <row r="329" spans="5:5" ht="15.75" customHeight="1">
      <c r="E329" s="1"/>
    </row>
    <row r="330" spans="5:5" ht="15.75" customHeight="1">
      <c r="E330" s="1"/>
    </row>
    <row r="331" spans="5:5" ht="15.75" customHeight="1">
      <c r="E331" s="1"/>
    </row>
    <row r="332" spans="5:5" ht="15.75" customHeight="1">
      <c r="E332" s="1"/>
    </row>
    <row r="333" spans="5:5" ht="15.75" customHeight="1">
      <c r="E333" s="1"/>
    </row>
    <row r="334" spans="5:5" ht="15.75" customHeight="1">
      <c r="E334" s="1"/>
    </row>
    <row r="335" spans="5:5" ht="15.75" customHeight="1">
      <c r="E335" s="1"/>
    </row>
    <row r="336" spans="5:5" ht="15.75" customHeight="1">
      <c r="E336" s="1"/>
    </row>
    <row r="337" spans="5:5" ht="15.75" customHeight="1">
      <c r="E337" s="1"/>
    </row>
    <row r="338" spans="5:5" ht="15.75" customHeight="1">
      <c r="E338" s="1"/>
    </row>
    <row r="339" spans="5:5" ht="15.75" customHeight="1">
      <c r="E339" s="1"/>
    </row>
    <row r="340" spans="5:5" ht="15.75" customHeight="1">
      <c r="E340" s="1"/>
    </row>
    <row r="341" spans="5:5" ht="15.75" customHeight="1">
      <c r="E341" s="1"/>
    </row>
    <row r="342" spans="5:5" ht="15.75" customHeight="1">
      <c r="E342" s="1"/>
    </row>
    <row r="343" spans="5:5" ht="15.75" customHeight="1">
      <c r="E343" s="1"/>
    </row>
    <row r="344" spans="5:5" ht="15.75" customHeight="1">
      <c r="E344" s="1"/>
    </row>
    <row r="345" spans="5:5" ht="15.75" customHeight="1">
      <c r="E345" s="1"/>
    </row>
    <row r="346" spans="5:5" ht="15.75" customHeight="1">
      <c r="E346" s="1"/>
    </row>
    <row r="347" spans="5:5" ht="15.75" customHeight="1">
      <c r="E347" s="1"/>
    </row>
    <row r="348" spans="5:5" ht="15.75" customHeight="1">
      <c r="E348" s="1"/>
    </row>
    <row r="349" spans="5:5" ht="15.75" customHeight="1">
      <c r="E349" s="1"/>
    </row>
    <row r="350" spans="5:5" ht="15.75" customHeight="1">
      <c r="E350" s="1"/>
    </row>
    <row r="351" spans="5:5" ht="15.75" customHeight="1">
      <c r="E351" s="1"/>
    </row>
    <row r="352" spans="5:5" ht="15.75" customHeight="1">
      <c r="E352" s="1"/>
    </row>
    <row r="353" spans="5:5" ht="15.75" customHeight="1">
      <c r="E353" s="1"/>
    </row>
    <row r="354" spans="5:5" ht="15.75" customHeight="1">
      <c r="E354" s="1"/>
    </row>
    <row r="355" spans="5:5" ht="15.75" customHeight="1">
      <c r="E355" s="1"/>
    </row>
    <row r="356" spans="5:5" ht="15.75" customHeight="1">
      <c r="E356" s="1"/>
    </row>
    <row r="357" spans="5:5" ht="15.75" customHeight="1">
      <c r="E357" s="1"/>
    </row>
    <row r="358" spans="5:5" ht="15.75" customHeight="1">
      <c r="E358" s="1"/>
    </row>
    <row r="359" spans="5:5" ht="15.75" customHeight="1">
      <c r="E359" s="1"/>
    </row>
    <row r="360" spans="5:5" ht="15.75" customHeight="1">
      <c r="E360" s="1"/>
    </row>
    <row r="361" spans="5:5" ht="15.75" customHeight="1">
      <c r="E361" s="1"/>
    </row>
    <row r="362" spans="5:5" ht="15.75" customHeight="1">
      <c r="E362" s="1"/>
    </row>
    <row r="363" spans="5:5" ht="15.75" customHeight="1">
      <c r="E363" s="1"/>
    </row>
    <row r="364" spans="5:5" ht="15.75" customHeight="1">
      <c r="E364" s="1"/>
    </row>
    <row r="365" spans="5:5" ht="15.75" customHeight="1">
      <c r="E365" s="1"/>
    </row>
    <row r="366" spans="5:5" ht="15.75" customHeight="1">
      <c r="E366" s="1"/>
    </row>
    <row r="367" spans="5:5" ht="15.75" customHeight="1">
      <c r="E367" s="1"/>
    </row>
    <row r="368" spans="5:5" ht="15.75" customHeight="1">
      <c r="E368" s="1"/>
    </row>
    <row r="369" spans="5:5" ht="15.75" customHeight="1">
      <c r="E369" s="1"/>
    </row>
    <row r="370" spans="5:5" ht="15.75" customHeight="1">
      <c r="E370" s="1"/>
    </row>
    <row r="371" spans="5:5" ht="15.75" customHeight="1">
      <c r="E371" s="1"/>
    </row>
    <row r="372" spans="5:5" ht="15.75" customHeight="1">
      <c r="E372" s="1"/>
    </row>
    <row r="373" spans="5:5" ht="15.75" customHeight="1">
      <c r="E373" s="1"/>
    </row>
    <row r="374" spans="5:5" ht="15.75" customHeight="1">
      <c r="E374" s="1"/>
    </row>
    <row r="375" spans="5:5" ht="15.75" customHeight="1">
      <c r="E375" s="1"/>
    </row>
    <row r="376" spans="5:5" ht="15.75" customHeight="1">
      <c r="E376" s="1"/>
    </row>
    <row r="377" spans="5:5" ht="15.75" customHeight="1">
      <c r="E377" s="1"/>
    </row>
    <row r="378" spans="5:5" ht="15.75" customHeight="1">
      <c r="E378" s="1"/>
    </row>
    <row r="379" spans="5:5" ht="15.75" customHeight="1">
      <c r="E379" s="1"/>
    </row>
    <row r="380" spans="5:5" ht="15.75" customHeight="1">
      <c r="E380" s="1"/>
    </row>
    <row r="381" spans="5:5" ht="15.75" customHeight="1">
      <c r="E381" s="1"/>
    </row>
    <row r="382" spans="5:5" ht="15.75" customHeight="1">
      <c r="E382" s="1"/>
    </row>
    <row r="383" spans="5:5" ht="15.75" customHeight="1">
      <c r="E383" s="1"/>
    </row>
    <row r="384" spans="5:5" ht="15.75" customHeight="1">
      <c r="E384" s="1"/>
    </row>
    <row r="385" spans="5:5" ht="15.75" customHeight="1">
      <c r="E385" s="1"/>
    </row>
    <row r="386" spans="5:5" ht="15.75" customHeight="1">
      <c r="E386" s="1"/>
    </row>
    <row r="387" spans="5:5" ht="15.75" customHeight="1">
      <c r="E387" s="1"/>
    </row>
    <row r="388" spans="5:5" ht="15.75" customHeight="1">
      <c r="E388" s="1"/>
    </row>
    <row r="389" spans="5:5" ht="15.75" customHeight="1">
      <c r="E389" s="1"/>
    </row>
    <row r="390" spans="5:5" ht="15.75" customHeight="1">
      <c r="E390" s="1"/>
    </row>
    <row r="391" spans="5:5" ht="15.75" customHeight="1">
      <c r="E391" s="1"/>
    </row>
    <row r="392" spans="5:5" ht="15.75" customHeight="1">
      <c r="E392" s="1"/>
    </row>
    <row r="393" spans="5:5" ht="15.75" customHeight="1">
      <c r="E393" s="1"/>
    </row>
    <row r="394" spans="5:5" ht="15.75" customHeight="1">
      <c r="E394" s="1"/>
    </row>
    <row r="395" spans="5:5" ht="15.75" customHeight="1">
      <c r="E395" s="1"/>
    </row>
    <row r="396" spans="5:5" ht="15.75" customHeight="1">
      <c r="E396" s="1"/>
    </row>
    <row r="397" spans="5:5" ht="15.75" customHeight="1">
      <c r="E397" s="1"/>
    </row>
    <row r="398" spans="5:5" ht="15.75" customHeight="1">
      <c r="E398" s="1"/>
    </row>
    <row r="399" spans="5:5" ht="15.75" customHeight="1">
      <c r="E399" s="1"/>
    </row>
    <row r="400" spans="5:5" ht="15.75" customHeight="1">
      <c r="E400" s="1"/>
    </row>
    <row r="401" spans="5:5" ht="15.75" customHeight="1">
      <c r="E401" s="1"/>
    </row>
    <row r="402" spans="5:5" ht="15.75" customHeight="1">
      <c r="E402" s="1"/>
    </row>
    <row r="403" spans="5:5" ht="15.75" customHeight="1">
      <c r="E403" s="1"/>
    </row>
    <row r="404" spans="5:5" ht="15.75" customHeight="1">
      <c r="E404" s="1"/>
    </row>
    <row r="405" spans="5:5" ht="15.75" customHeight="1">
      <c r="E405" s="1"/>
    </row>
    <row r="406" spans="5:5" ht="15.75" customHeight="1">
      <c r="E406" s="1"/>
    </row>
    <row r="407" spans="5:5" ht="15.75" customHeight="1">
      <c r="E407" s="1"/>
    </row>
    <row r="408" spans="5:5" ht="15.75" customHeight="1">
      <c r="E408" s="1"/>
    </row>
    <row r="409" spans="5:5" ht="15.75" customHeight="1">
      <c r="E409" s="1"/>
    </row>
    <row r="410" spans="5:5" ht="15.75" customHeight="1">
      <c r="E410" s="1"/>
    </row>
    <row r="411" spans="5:5" ht="15.75" customHeight="1">
      <c r="E411" s="1"/>
    </row>
    <row r="412" spans="5:5" ht="15.75" customHeight="1">
      <c r="E412" s="1"/>
    </row>
    <row r="413" spans="5:5" ht="15.75" customHeight="1">
      <c r="E413" s="1"/>
    </row>
    <row r="414" spans="5:5" ht="15.75" customHeight="1">
      <c r="E414" s="1"/>
    </row>
    <row r="415" spans="5:5" ht="15.75" customHeight="1">
      <c r="E415" s="1"/>
    </row>
    <row r="416" spans="5:5" ht="15.75" customHeight="1">
      <c r="E416" s="1"/>
    </row>
    <row r="417" spans="5:5" ht="15.75" customHeight="1">
      <c r="E417" s="1"/>
    </row>
    <row r="418" spans="5:5" ht="15.75" customHeight="1">
      <c r="E418" s="1"/>
    </row>
    <row r="419" spans="5:5" ht="15.75" customHeight="1">
      <c r="E419" s="1"/>
    </row>
    <row r="420" spans="5:5" ht="15.75" customHeight="1">
      <c r="E420" s="1"/>
    </row>
    <row r="421" spans="5:5" ht="15.75" customHeight="1">
      <c r="E421" s="1"/>
    </row>
    <row r="422" spans="5:5" ht="15.75" customHeight="1">
      <c r="E422" s="1"/>
    </row>
    <row r="423" spans="5:5" ht="15.75" customHeight="1">
      <c r="E423" s="1"/>
    </row>
    <row r="424" spans="5:5" ht="15.75" customHeight="1">
      <c r="E424" s="1"/>
    </row>
    <row r="425" spans="5:5" ht="15.75" customHeight="1">
      <c r="E425" s="1"/>
    </row>
    <row r="426" spans="5:5" ht="15.75" customHeight="1">
      <c r="E426" s="1"/>
    </row>
    <row r="427" spans="5:5" ht="15.75" customHeight="1">
      <c r="E427" s="1"/>
    </row>
    <row r="428" spans="5:5" ht="15.75" customHeight="1">
      <c r="E428" s="1"/>
    </row>
    <row r="429" spans="5:5" ht="15.75" customHeight="1">
      <c r="E429" s="1"/>
    </row>
    <row r="430" spans="5:5" ht="15.75" customHeight="1">
      <c r="E430" s="1"/>
    </row>
    <row r="431" spans="5:5" ht="15.75" customHeight="1">
      <c r="E431" s="1"/>
    </row>
    <row r="432" spans="5:5" ht="15.75" customHeight="1">
      <c r="E432" s="1"/>
    </row>
    <row r="433" spans="5:5" ht="15.75" customHeight="1">
      <c r="E433" s="1"/>
    </row>
    <row r="434" spans="5:5" ht="15.75" customHeight="1">
      <c r="E434" s="1"/>
    </row>
    <row r="435" spans="5:5" ht="15.75" customHeight="1">
      <c r="E435" s="1"/>
    </row>
    <row r="436" spans="5:5" ht="15.75" customHeight="1">
      <c r="E436" s="1"/>
    </row>
    <row r="437" spans="5:5" ht="15.75" customHeight="1">
      <c r="E437" s="1"/>
    </row>
    <row r="438" spans="5:5" ht="15.75" customHeight="1">
      <c r="E438" s="1"/>
    </row>
    <row r="439" spans="5:5" ht="15.75" customHeight="1">
      <c r="E439" s="1"/>
    </row>
    <row r="440" spans="5:5" ht="15.75" customHeight="1">
      <c r="E440" s="1"/>
    </row>
    <row r="441" spans="5:5" ht="15.75" customHeight="1">
      <c r="E441" s="1"/>
    </row>
    <row r="442" spans="5:5" ht="15.75" customHeight="1">
      <c r="E442" s="1"/>
    </row>
    <row r="443" spans="5:5" ht="15.75" customHeight="1">
      <c r="E443" s="1"/>
    </row>
    <row r="444" spans="5:5" ht="15.75" customHeight="1">
      <c r="E444" s="1"/>
    </row>
    <row r="445" spans="5:5" ht="15.75" customHeight="1">
      <c r="E445" s="1"/>
    </row>
    <row r="446" spans="5:5" ht="15.75" customHeight="1">
      <c r="E446" s="1"/>
    </row>
    <row r="447" spans="5:5" ht="15.75" customHeight="1">
      <c r="E447" s="1"/>
    </row>
    <row r="448" spans="5:5" ht="15.75" customHeight="1">
      <c r="E448" s="1"/>
    </row>
    <row r="449" spans="5:5" ht="15.75" customHeight="1">
      <c r="E449" s="1"/>
    </row>
    <row r="450" spans="5:5" ht="15.75" customHeight="1">
      <c r="E450" s="1"/>
    </row>
    <row r="451" spans="5:5" ht="15.75" customHeight="1">
      <c r="E451" s="1"/>
    </row>
    <row r="452" spans="5:5" ht="15.75" customHeight="1">
      <c r="E452" s="1"/>
    </row>
    <row r="453" spans="5:5" ht="15.75" customHeight="1">
      <c r="E453" s="1"/>
    </row>
    <row r="454" spans="5:5" ht="15.75" customHeight="1">
      <c r="E454" s="1"/>
    </row>
    <row r="455" spans="5:5" ht="15.75" customHeight="1">
      <c r="E455" s="1"/>
    </row>
    <row r="456" spans="5:5" ht="15.75" customHeight="1">
      <c r="E456" s="1"/>
    </row>
    <row r="457" spans="5:5" ht="15.75" customHeight="1">
      <c r="E457" s="1"/>
    </row>
    <row r="458" spans="5:5" ht="15.75" customHeight="1">
      <c r="E458" s="1"/>
    </row>
    <row r="459" spans="5:5" ht="15.75" customHeight="1">
      <c r="E459" s="1"/>
    </row>
    <row r="460" spans="5:5" ht="15.75" customHeight="1">
      <c r="E460" s="1"/>
    </row>
    <row r="461" spans="5:5" ht="15.75" customHeight="1">
      <c r="E461" s="1"/>
    </row>
    <row r="462" spans="5:5" ht="15.75" customHeight="1">
      <c r="E462" s="1"/>
    </row>
    <row r="463" spans="5:5" ht="15.75" customHeight="1">
      <c r="E463" s="1"/>
    </row>
    <row r="464" spans="5:5" ht="15.75" customHeight="1">
      <c r="E464" s="1"/>
    </row>
    <row r="465" spans="5:5" ht="15.75" customHeight="1">
      <c r="E465" s="1"/>
    </row>
    <row r="466" spans="5:5" ht="15.75" customHeight="1">
      <c r="E466" s="1"/>
    </row>
    <row r="467" spans="5:5" ht="15.75" customHeight="1">
      <c r="E467" s="1"/>
    </row>
    <row r="468" spans="5:5" ht="15.75" customHeight="1">
      <c r="E468" s="1"/>
    </row>
    <row r="469" spans="5:5" ht="15.75" customHeight="1">
      <c r="E469" s="1"/>
    </row>
    <row r="470" spans="5:5" ht="15.75" customHeight="1">
      <c r="E470" s="1"/>
    </row>
    <row r="471" spans="5:5" ht="15.75" customHeight="1">
      <c r="E471" s="1"/>
    </row>
    <row r="472" spans="5:5" ht="15.75" customHeight="1">
      <c r="E472" s="1"/>
    </row>
    <row r="473" spans="5:5" ht="15.75" customHeight="1">
      <c r="E473" s="1"/>
    </row>
    <row r="474" spans="5:5" ht="15.75" customHeight="1">
      <c r="E474" s="1"/>
    </row>
    <row r="475" spans="5:5" ht="15.75" customHeight="1">
      <c r="E475" s="1"/>
    </row>
    <row r="476" spans="5:5" ht="15.75" customHeight="1">
      <c r="E476" s="1"/>
    </row>
    <row r="477" spans="5:5" ht="15.75" customHeight="1">
      <c r="E477" s="1"/>
    </row>
    <row r="478" spans="5:5" ht="15.75" customHeight="1">
      <c r="E478" s="1"/>
    </row>
    <row r="479" spans="5:5" ht="15.75" customHeight="1">
      <c r="E479" s="1"/>
    </row>
    <row r="480" spans="5:5" ht="15.75" customHeight="1">
      <c r="E480" s="1"/>
    </row>
    <row r="481" spans="5:5" ht="15.75" customHeight="1">
      <c r="E481" s="1"/>
    </row>
    <row r="482" spans="5:5" ht="15.75" customHeight="1">
      <c r="E482" s="1"/>
    </row>
    <row r="483" spans="5:5" ht="15.75" customHeight="1">
      <c r="E483" s="1"/>
    </row>
    <row r="484" spans="5:5" ht="15.75" customHeight="1">
      <c r="E484" s="1"/>
    </row>
    <row r="485" spans="5:5" ht="15.75" customHeight="1">
      <c r="E485" s="1"/>
    </row>
    <row r="486" spans="5:5" ht="15.75" customHeight="1">
      <c r="E486" s="1"/>
    </row>
    <row r="487" spans="5:5" ht="15.75" customHeight="1">
      <c r="E487" s="1"/>
    </row>
    <row r="488" spans="5:5" ht="15.75" customHeight="1">
      <c r="E488" s="1"/>
    </row>
    <row r="489" spans="5:5" ht="15.75" customHeight="1">
      <c r="E489" s="1"/>
    </row>
    <row r="490" spans="5:5" ht="15.75" customHeight="1">
      <c r="E490" s="1"/>
    </row>
    <row r="491" spans="5:5" ht="15.75" customHeight="1">
      <c r="E491" s="1"/>
    </row>
    <row r="492" spans="5:5" ht="15.75" customHeight="1">
      <c r="E492" s="1"/>
    </row>
    <row r="493" spans="5:5" ht="15.75" customHeight="1">
      <c r="E493" s="1"/>
    </row>
    <row r="494" spans="5:5" ht="15.75" customHeight="1">
      <c r="E494" s="1"/>
    </row>
    <row r="495" spans="5:5" ht="15.75" customHeight="1">
      <c r="E495" s="1"/>
    </row>
    <row r="496" spans="5:5" ht="15.75" customHeight="1">
      <c r="E496" s="1"/>
    </row>
    <row r="497" spans="5:5" ht="15.75" customHeight="1">
      <c r="E497" s="1"/>
    </row>
    <row r="498" spans="5:5" ht="15.75" customHeight="1">
      <c r="E498" s="1"/>
    </row>
    <row r="499" spans="5:5" ht="15.75" customHeight="1">
      <c r="E499" s="1"/>
    </row>
    <row r="500" spans="5:5" ht="15.75" customHeight="1">
      <c r="E500" s="1"/>
    </row>
    <row r="501" spans="5:5" ht="15.75" customHeight="1">
      <c r="E501" s="1"/>
    </row>
    <row r="502" spans="5:5" ht="15.75" customHeight="1">
      <c r="E502" s="1"/>
    </row>
    <row r="503" spans="5:5" ht="15.75" customHeight="1">
      <c r="E503" s="1"/>
    </row>
    <row r="504" spans="5:5" ht="15.75" customHeight="1">
      <c r="E504" s="1"/>
    </row>
    <row r="505" spans="5:5" ht="15.75" customHeight="1">
      <c r="E505" s="1"/>
    </row>
    <row r="506" spans="5:5" ht="15.75" customHeight="1">
      <c r="E506" s="1"/>
    </row>
    <row r="507" spans="5:5" ht="15.75" customHeight="1">
      <c r="E507" s="1"/>
    </row>
    <row r="508" spans="5:5" ht="15.75" customHeight="1">
      <c r="E508" s="1"/>
    </row>
    <row r="509" spans="5:5" ht="15.75" customHeight="1">
      <c r="E509" s="1"/>
    </row>
    <row r="510" spans="5:5" ht="15.75" customHeight="1">
      <c r="E510" s="1"/>
    </row>
    <row r="511" spans="5:5" ht="15.75" customHeight="1">
      <c r="E511" s="1"/>
    </row>
    <row r="512" spans="5:5" ht="15.75" customHeight="1">
      <c r="E512" s="1"/>
    </row>
    <row r="513" spans="5:5" ht="15.75" customHeight="1">
      <c r="E513" s="1"/>
    </row>
    <row r="514" spans="5:5" ht="15.75" customHeight="1">
      <c r="E514" s="1"/>
    </row>
    <row r="515" spans="5:5" ht="15.75" customHeight="1">
      <c r="E515" s="1"/>
    </row>
    <row r="516" spans="5:5" ht="15.75" customHeight="1">
      <c r="E516" s="1"/>
    </row>
    <row r="517" spans="5:5" ht="15.75" customHeight="1">
      <c r="E517" s="1"/>
    </row>
    <row r="518" spans="5:5" ht="15.75" customHeight="1">
      <c r="E518" s="1"/>
    </row>
    <row r="519" spans="5:5" ht="15.75" customHeight="1">
      <c r="E519" s="1"/>
    </row>
    <row r="520" spans="5:5" ht="15.75" customHeight="1">
      <c r="E520" s="1"/>
    </row>
    <row r="521" spans="5:5" ht="15.75" customHeight="1">
      <c r="E521" s="1"/>
    </row>
    <row r="522" spans="5:5" ht="15.75" customHeight="1">
      <c r="E522" s="1"/>
    </row>
    <row r="523" spans="5:5" ht="15.75" customHeight="1">
      <c r="E523" s="1"/>
    </row>
    <row r="524" spans="5:5" ht="15.75" customHeight="1">
      <c r="E524" s="1"/>
    </row>
    <row r="525" spans="5:5" ht="15.75" customHeight="1">
      <c r="E525" s="1"/>
    </row>
    <row r="526" spans="5:5" ht="15.75" customHeight="1">
      <c r="E526" s="1"/>
    </row>
    <row r="527" spans="5:5" ht="15.75" customHeight="1">
      <c r="E527" s="1"/>
    </row>
    <row r="528" spans="5:5" ht="15.75" customHeight="1">
      <c r="E528" s="1"/>
    </row>
    <row r="529" spans="5:5" ht="15.75" customHeight="1">
      <c r="E529" s="1"/>
    </row>
    <row r="530" spans="5:5" ht="15.75" customHeight="1">
      <c r="E530" s="1"/>
    </row>
    <row r="531" spans="5:5" ht="15.75" customHeight="1">
      <c r="E531" s="1"/>
    </row>
    <row r="532" spans="5:5" ht="15.75" customHeight="1">
      <c r="E532" s="1"/>
    </row>
    <row r="533" spans="5:5" ht="15.75" customHeight="1">
      <c r="E533" s="1"/>
    </row>
    <row r="534" spans="5:5" ht="15.75" customHeight="1">
      <c r="E534" s="1"/>
    </row>
    <row r="535" spans="5:5" ht="15.75" customHeight="1">
      <c r="E535" s="1"/>
    </row>
    <row r="536" spans="5:5" ht="15.75" customHeight="1">
      <c r="E536" s="1"/>
    </row>
    <row r="537" spans="5:5" ht="15.75" customHeight="1">
      <c r="E537" s="1"/>
    </row>
    <row r="538" spans="5:5" ht="15.75" customHeight="1">
      <c r="E538" s="1"/>
    </row>
    <row r="539" spans="5:5" ht="15.75" customHeight="1">
      <c r="E539" s="1"/>
    </row>
    <row r="540" spans="5:5" ht="15.75" customHeight="1">
      <c r="E540" s="1"/>
    </row>
    <row r="541" spans="5:5" ht="15.75" customHeight="1">
      <c r="E541" s="1"/>
    </row>
    <row r="542" spans="5:5" ht="15.75" customHeight="1">
      <c r="E542" s="1"/>
    </row>
    <row r="543" spans="5:5" ht="15.75" customHeight="1">
      <c r="E543" s="1"/>
    </row>
    <row r="544" spans="5:5" ht="15.75" customHeight="1">
      <c r="E544" s="1"/>
    </row>
    <row r="545" spans="5:5" ht="15.75" customHeight="1">
      <c r="E545" s="1"/>
    </row>
    <row r="546" spans="5:5" ht="15.75" customHeight="1">
      <c r="E546" s="1"/>
    </row>
    <row r="547" spans="5:5" ht="15.75" customHeight="1">
      <c r="E547" s="1"/>
    </row>
    <row r="548" spans="5:5" ht="15.75" customHeight="1">
      <c r="E548" s="1"/>
    </row>
    <row r="549" spans="5:5" ht="15.75" customHeight="1">
      <c r="E549" s="1"/>
    </row>
    <row r="550" spans="5:5" ht="15.75" customHeight="1">
      <c r="E550" s="1"/>
    </row>
    <row r="551" spans="5:5" ht="15.75" customHeight="1">
      <c r="E551" s="1"/>
    </row>
    <row r="552" spans="5:5" ht="15.75" customHeight="1">
      <c r="E552" s="1"/>
    </row>
    <row r="553" spans="5:5" ht="15.75" customHeight="1">
      <c r="E553" s="1"/>
    </row>
    <row r="554" spans="5:5" ht="15.75" customHeight="1">
      <c r="E554" s="1"/>
    </row>
    <row r="555" spans="5:5" ht="15.75" customHeight="1">
      <c r="E555" s="1"/>
    </row>
    <row r="556" spans="5:5" ht="15.75" customHeight="1">
      <c r="E556" s="1"/>
    </row>
    <row r="557" spans="5:5" ht="15.75" customHeight="1">
      <c r="E557" s="1"/>
    </row>
    <row r="558" spans="5:5" ht="15.75" customHeight="1">
      <c r="E558" s="1"/>
    </row>
    <row r="559" spans="5:5" ht="15.75" customHeight="1">
      <c r="E559" s="1"/>
    </row>
    <row r="560" spans="5:5" ht="15.75" customHeight="1">
      <c r="E560" s="1"/>
    </row>
    <row r="561" spans="5:5" ht="15.75" customHeight="1">
      <c r="E561" s="1"/>
    </row>
    <row r="562" spans="5:5" ht="15.75" customHeight="1">
      <c r="E562" s="1"/>
    </row>
    <row r="563" spans="5:5" ht="15.75" customHeight="1">
      <c r="E563" s="1"/>
    </row>
    <row r="564" spans="5:5" ht="15.75" customHeight="1">
      <c r="E564" s="1"/>
    </row>
    <row r="565" spans="5:5" ht="15.75" customHeight="1">
      <c r="E565" s="1"/>
    </row>
    <row r="566" spans="5:5" ht="15.75" customHeight="1">
      <c r="E566" s="1"/>
    </row>
    <row r="567" spans="5:5" ht="15.75" customHeight="1">
      <c r="E567" s="1"/>
    </row>
    <row r="568" spans="5:5" ht="15.75" customHeight="1">
      <c r="E568" s="1"/>
    </row>
    <row r="569" spans="5:5" ht="15.75" customHeight="1">
      <c r="E569" s="1"/>
    </row>
    <row r="570" spans="5:5" ht="15.75" customHeight="1">
      <c r="E570" s="1"/>
    </row>
    <row r="571" spans="5:5" ht="15.75" customHeight="1">
      <c r="E571" s="1"/>
    </row>
    <row r="572" spans="5:5" ht="15.75" customHeight="1">
      <c r="E572" s="1"/>
    </row>
    <row r="573" spans="5:5" ht="15.75" customHeight="1">
      <c r="E573" s="1"/>
    </row>
    <row r="574" spans="5:5" ht="15.75" customHeight="1">
      <c r="E574" s="1"/>
    </row>
    <row r="575" spans="5:5" ht="15.75" customHeight="1">
      <c r="E575" s="1"/>
    </row>
    <row r="576" spans="5:5" ht="15.75" customHeight="1">
      <c r="E576" s="1"/>
    </row>
    <row r="577" spans="5:5" ht="15.75" customHeight="1">
      <c r="E577" s="1"/>
    </row>
    <row r="578" spans="5:5" ht="15.75" customHeight="1">
      <c r="E578" s="1"/>
    </row>
    <row r="579" spans="5:5" ht="15.75" customHeight="1">
      <c r="E579" s="1"/>
    </row>
    <row r="580" spans="5:5" ht="15.75" customHeight="1">
      <c r="E580" s="1"/>
    </row>
    <row r="581" spans="5:5" ht="15.75" customHeight="1">
      <c r="E581" s="1"/>
    </row>
    <row r="582" spans="5:5" ht="15.75" customHeight="1">
      <c r="E582" s="1"/>
    </row>
    <row r="583" spans="5:5" ht="15.75" customHeight="1">
      <c r="E583" s="1"/>
    </row>
    <row r="584" spans="5:5" ht="15.75" customHeight="1">
      <c r="E584" s="1"/>
    </row>
    <row r="585" spans="5:5" ht="15.75" customHeight="1">
      <c r="E585" s="1"/>
    </row>
    <row r="586" spans="5:5" ht="15.75" customHeight="1">
      <c r="E586" s="1"/>
    </row>
    <row r="587" spans="5:5" ht="15.75" customHeight="1">
      <c r="E587" s="1"/>
    </row>
    <row r="588" spans="5:5" ht="15.75" customHeight="1">
      <c r="E588" s="1"/>
    </row>
    <row r="589" spans="5:5" ht="15.75" customHeight="1">
      <c r="E589" s="1"/>
    </row>
    <row r="590" spans="5:5" ht="15.75" customHeight="1">
      <c r="E590" s="1"/>
    </row>
    <row r="591" spans="5:5" ht="15.75" customHeight="1">
      <c r="E591" s="1"/>
    </row>
    <row r="592" spans="5:5" ht="15.75" customHeight="1">
      <c r="E592" s="1"/>
    </row>
    <row r="593" spans="5:5" ht="15.75" customHeight="1">
      <c r="E593" s="1"/>
    </row>
    <row r="594" spans="5:5" ht="15.75" customHeight="1">
      <c r="E594" s="1"/>
    </row>
    <row r="595" spans="5:5" ht="15.75" customHeight="1">
      <c r="E595" s="1"/>
    </row>
    <row r="596" spans="5:5" ht="15.75" customHeight="1">
      <c r="E596" s="1"/>
    </row>
    <row r="597" spans="5:5" ht="15.75" customHeight="1">
      <c r="E597" s="1"/>
    </row>
    <row r="598" spans="5:5" ht="15.75" customHeight="1">
      <c r="E598" s="1"/>
    </row>
    <row r="599" spans="5:5" ht="15.75" customHeight="1">
      <c r="E599" s="1"/>
    </row>
    <row r="600" spans="5:5" ht="15.75" customHeight="1">
      <c r="E600" s="1"/>
    </row>
    <row r="601" spans="5:5" ht="15.75" customHeight="1">
      <c r="E601" s="1"/>
    </row>
    <row r="602" spans="5:5" ht="15.75" customHeight="1">
      <c r="E602" s="1"/>
    </row>
    <row r="603" spans="5:5" ht="15.75" customHeight="1">
      <c r="E603" s="1"/>
    </row>
    <row r="604" spans="5:5" ht="15.75" customHeight="1">
      <c r="E604" s="1"/>
    </row>
    <row r="605" spans="5:5" ht="15.75" customHeight="1">
      <c r="E605" s="1"/>
    </row>
    <row r="606" spans="5:5" ht="15.75" customHeight="1">
      <c r="E606" s="1"/>
    </row>
    <row r="607" spans="5:5" ht="15.75" customHeight="1">
      <c r="E607" s="1"/>
    </row>
    <row r="608" spans="5:5" ht="15.75" customHeight="1">
      <c r="E608" s="1"/>
    </row>
    <row r="609" spans="5:5" ht="15.75" customHeight="1">
      <c r="E609" s="1"/>
    </row>
    <row r="610" spans="5:5" ht="15.75" customHeight="1">
      <c r="E610" s="1"/>
    </row>
    <row r="611" spans="5:5" ht="15.75" customHeight="1">
      <c r="E611" s="1"/>
    </row>
    <row r="612" spans="5:5" ht="15.75" customHeight="1">
      <c r="E612" s="1"/>
    </row>
    <row r="613" spans="5:5" ht="15.75" customHeight="1">
      <c r="E613" s="1"/>
    </row>
    <row r="614" spans="5:5" ht="15.75" customHeight="1">
      <c r="E614" s="1"/>
    </row>
    <row r="615" spans="5:5" ht="15.75" customHeight="1">
      <c r="E615" s="1"/>
    </row>
    <row r="616" spans="5:5" ht="15.75" customHeight="1">
      <c r="E616" s="1"/>
    </row>
    <row r="617" spans="5:5" ht="15.75" customHeight="1">
      <c r="E617" s="1"/>
    </row>
    <row r="618" spans="5:5" ht="15.75" customHeight="1">
      <c r="E618" s="1"/>
    </row>
    <row r="619" spans="5:5" ht="15.75" customHeight="1">
      <c r="E619" s="1"/>
    </row>
    <row r="620" spans="5:5" ht="15.75" customHeight="1">
      <c r="E620" s="1"/>
    </row>
    <row r="621" spans="5:5" ht="15.75" customHeight="1">
      <c r="E621" s="1"/>
    </row>
    <row r="622" spans="5:5" ht="15.75" customHeight="1">
      <c r="E622" s="1"/>
    </row>
    <row r="623" spans="5:5" ht="15.75" customHeight="1">
      <c r="E623" s="1"/>
    </row>
    <row r="624" spans="5:5" ht="15.75" customHeight="1">
      <c r="E624" s="1"/>
    </row>
    <row r="625" spans="5:5" ht="15.75" customHeight="1">
      <c r="E625" s="1"/>
    </row>
    <row r="626" spans="5:5" ht="15.75" customHeight="1">
      <c r="E626" s="1"/>
    </row>
    <row r="627" spans="5:5" ht="15.75" customHeight="1">
      <c r="E627" s="1"/>
    </row>
    <row r="628" spans="5:5" ht="15.75" customHeight="1">
      <c r="E628" s="1"/>
    </row>
    <row r="629" spans="5:5" ht="15.75" customHeight="1">
      <c r="E629" s="1"/>
    </row>
    <row r="630" spans="5:5" ht="15.75" customHeight="1">
      <c r="E630" s="1"/>
    </row>
    <row r="631" spans="5:5" ht="15.75" customHeight="1">
      <c r="E631" s="1"/>
    </row>
    <row r="632" spans="5:5" ht="15.75" customHeight="1">
      <c r="E632" s="1"/>
    </row>
    <row r="633" spans="5:5" ht="15.75" customHeight="1">
      <c r="E633" s="1"/>
    </row>
    <row r="634" spans="5:5" ht="15.75" customHeight="1">
      <c r="E634" s="1"/>
    </row>
    <row r="635" spans="5:5" ht="15.75" customHeight="1">
      <c r="E635" s="1"/>
    </row>
    <row r="636" spans="5:5" ht="15.75" customHeight="1">
      <c r="E636" s="1"/>
    </row>
    <row r="637" spans="5:5" ht="15.75" customHeight="1">
      <c r="E637" s="1"/>
    </row>
    <row r="638" spans="5:5" ht="15.75" customHeight="1">
      <c r="E638" s="1"/>
    </row>
    <row r="639" spans="5:5" ht="15.75" customHeight="1">
      <c r="E639" s="1"/>
    </row>
    <row r="640" spans="5:5" ht="15.75" customHeight="1">
      <c r="E640" s="1"/>
    </row>
    <row r="641" spans="5:5" ht="15.75" customHeight="1">
      <c r="E641" s="1"/>
    </row>
    <row r="642" spans="5:5" ht="15.75" customHeight="1">
      <c r="E642" s="1"/>
    </row>
    <row r="643" spans="5:5" ht="15.75" customHeight="1">
      <c r="E643" s="1"/>
    </row>
    <row r="644" spans="5:5" ht="15.75" customHeight="1">
      <c r="E644" s="1"/>
    </row>
    <row r="645" spans="5:5" ht="15.75" customHeight="1">
      <c r="E645" s="1"/>
    </row>
    <row r="646" spans="5:5" ht="15.75" customHeight="1">
      <c r="E646" s="1"/>
    </row>
    <row r="647" spans="5:5" ht="15.75" customHeight="1">
      <c r="E647" s="1"/>
    </row>
    <row r="648" spans="5:5" ht="15.75" customHeight="1">
      <c r="E648" s="1"/>
    </row>
    <row r="649" spans="5:5" ht="15.75" customHeight="1">
      <c r="E649" s="1"/>
    </row>
    <row r="650" spans="5:5" ht="15.75" customHeight="1">
      <c r="E650" s="1"/>
    </row>
    <row r="651" spans="5:5" ht="15.75" customHeight="1">
      <c r="E651" s="1"/>
    </row>
    <row r="652" spans="5:5" ht="15.75" customHeight="1">
      <c r="E652" s="1"/>
    </row>
    <row r="653" spans="5:5" ht="15.75" customHeight="1">
      <c r="E653" s="1"/>
    </row>
    <row r="654" spans="5:5" ht="15.75" customHeight="1">
      <c r="E654" s="1"/>
    </row>
    <row r="655" spans="5:5" ht="15.75" customHeight="1">
      <c r="E655" s="1"/>
    </row>
    <row r="656" spans="5:5" ht="15.75" customHeight="1">
      <c r="E656" s="1"/>
    </row>
    <row r="657" spans="5:5" ht="15.75" customHeight="1">
      <c r="E657" s="1"/>
    </row>
    <row r="658" spans="5:5" ht="15.75" customHeight="1">
      <c r="E658" s="1"/>
    </row>
    <row r="659" spans="5:5" ht="15.75" customHeight="1">
      <c r="E659" s="1"/>
    </row>
    <row r="660" spans="5:5" ht="15.75" customHeight="1">
      <c r="E660" s="1"/>
    </row>
    <row r="661" spans="5:5" ht="15.75" customHeight="1">
      <c r="E661" s="1"/>
    </row>
    <row r="662" spans="5:5" ht="15.75" customHeight="1">
      <c r="E662" s="1"/>
    </row>
    <row r="663" spans="5:5" ht="15.75" customHeight="1">
      <c r="E663" s="1"/>
    </row>
    <row r="664" spans="5:5" ht="15.75" customHeight="1">
      <c r="E664" s="1"/>
    </row>
    <row r="665" spans="5:5" ht="15.75" customHeight="1">
      <c r="E665" s="1"/>
    </row>
    <row r="666" spans="5:5" ht="15.75" customHeight="1">
      <c r="E666" s="1"/>
    </row>
    <row r="667" spans="5:5" ht="15.75" customHeight="1">
      <c r="E667" s="1"/>
    </row>
    <row r="668" spans="5:5" ht="15.75" customHeight="1">
      <c r="E668" s="1"/>
    </row>
    <row r="669" spans="5:5" ht="15.75" customHeight="1">
      <c r="E669" s="1"/>
    </row>
    <row r="670" spans="5:5" ht="15.75" customHeight="1">
      <c r="E670" s="1"/>
    </row>
    <row r="671" spans="5:5" ht="15.75" customHeight="1">
      <c r="E671" s="1"/>
    </row>
    <row r="672" spans="5:5" ht="15.75" customHeight="1">
      <c r="E672" s="1"/>
    </row>
    <row r="673" spans="5:5" ht="15.75" customHeight="1">
      <c r="E673" s="1"/>
    </row>
    <row r="674" spans="5:5" ht="15.75" customHeight="1">
      <c r="E674" s="1"/>
    </row>
    <row r="675" spans="5:5" ht="15.75" customHeight="1">
      <c r="E675" s="1"/>
    </row>
    <row r="676" spans="5:5" ht="15.75" customHeight="1">
      <c r="E676" s="1"/>
    </row>
    <row r="677" spans="5:5" ht="15.75" customHeight="1">
      <c r="E677" s="1"/>
    </row>
    <row r="678" spans="5:5" ht="15.75" customHeight="1">
      <c r="E678" s="1"/>
    </row>
    <row r="679" spans="5:5" ht="15.75" customHeight="1">
      <c r="E679" s="1"/>
    </row>
    <row r="680" spans="5:5" ht="15.75" customHeight="1">
      <c r="E680" s="1"/>
    </row>
    <row r="681" spans="5:5" ht="15.75" customHeight="1">
      <c r="E681" s="1"/>
    </row>
    <row r="682" spans="5:5" ht="15.75" customHeight="1">
      <c r="E682" s="1"/>
    </row>
    <row r="683" spans="5:5" ht="15.75" customHeight="1">
      <c r="E683" s="1"/>
    </row>
    <row r="684" spans="5:5" ht="15.75" customHeight="1">
      <c r="E684" s="1"/>
    </row>
    <row r="685" spans="5:5" ht="15.75" customHeight="1">
      <c r="E685" s="1"/>
    </row>
    <row r="686" spans="5:5" ht="15.75" customHeight="1">
      <c r="E686" s="1"/>
    </row>
    <row r="687" spans="5:5" ht="15.75" customHeight="1">
      <c r="E687" s="1"/>
    </row>
    <row r="688" spans="5:5" ht="15.75" customHeight="1">
      <c r="E688" s="1"/>
    </row>
    <row r="689" spans="5:5" ht="15.75" customHeight="1">
      <c r="E689" s="1"/>
    </row>
    <row r="690" spans="5:5" ht="15.75" customHeight="1">
      <c r="E690" s="1"/>
    </row>
    <row r="691" spans="5:5" ht="15.75" customHeight="1">
      <c r="E691" s="1"/>
    </row>
    <row r="692" spans="5:5" ht="15.75" customHeight="1">
      <c r="E692" s="1"/>
    </row>
    <row r="693" spans="5:5" ht="15.75" customHeight="1">
      <c r="E693" s="1"/>
    </row>
    <row r="694" spans="5:5" ht="15.75" customHeight="1">
      <c r="E694" s="1"/>
    </row>
    <row r="695" spans="5:5" ht="15.75" customHeight="1">
      <c r="E695" s="1"/>
    </row>
    <row r="696" spans="5:5" ht="15.75" customHeight="1">
      <c r="E696" s="1"/>
    </row>
    <row r="697" spans="5:5" ht="15.75" customHeight="1">
      <c r="E697" s="1"/>
    </row>
    <row r="698" spans="5:5" ht="15.75" customHeight="1">
      <c r="E698" s="1"/>
    </row>
    <row r="699" spans="5:5" ht="15.75" customHeight="1">
      <c r="E699" s="1"/>
    </row>
    <row r="700" spans="5:5" ht="15.75" customHeight="1">
      <c r="E700" s="1"/>
    </row>
    <row r="701" spans="5:5" ht="15.75" customHeight="1">
      <c r="E701" s="1"/>
    </row>
    <row r="702" spans="5:5" ht="15.75" customHeight="1">
      <c r="E702" s="1"/>
    </row>
    <row r="703" spans="5:5" ht="15.75" customHeight="1">
      <c r="E703" s="1"/>
    </row>
    <row r="704" spans="5:5" ht="15.75" customHeight="1">
      <c r="E704" s="1"/>
    </row>
    <row r="705" spans="5:5" ht="15.75" customHeight="1">
      <c r="E705" s="1"/>
    </row>
    <row r="706" spans="5:5" ht="15.75" customHeight="1">
      <c r="E706" s="1"/>
    </row>
    <row r="707" spans="5:5" ht="15.75" customHeight="1">
      <c r="E707" s="1"/>
    </row>
    <row r="708" spans="5:5" ht="15.75" customHeight="1">
      <c r="E708" s="1"/>
    </row>
    <row r="709" spans="5:5" ht="15.75" customHeight="1">
      <c r="E709" s="1"/>
    </row>
    <row r="710" spans="5:5" ht="15.75" customHeight="1">
      <c r="E710" s="1"/>
    </row>
    <row r="711" spans="5:5" ht="15.75" customHeight="1">
      <c r="E711" s="1"/>
    </row>
    <row r="712" spans="5:5" ht="15.75" customHeight="1">
      <c r="E712" s="1"/>
    </row>
    <row r="713" spans="5:5" ht="15.75" customHeight="1">
      <c r="E713" s="1"/>
    </row>
    <row r="714" spans="5:5" ht="15.75" customHeight="1">
      <c r="E714" s="1"/>
    </row>
    <row r="715" spans="5:5" ht="15.75" customHeight="1">
      <c r="E715" s="1"/>
    </row>
    <row r="716" spans="5:5" ht="15.75" customHeight="1">
      <c r="E716" s="1"/>
    </row>
    <row r="717" spans="5:5" ht="15.75" customHeight="1">
      <c r="E717" s="1"/>
    </row>
    <row r="718" spans="5:5" ht="15.75" customHeight="1">
      <c r="E718" s="1"/>
    </row>
    <row r="719" spans="5:5" ht="15.75" customHeight="1">
      <c r="E719" s="1"/>
    </row>
    <row r="720" spans="5:5" ht="15.75" customHeight="1">
      <c r="E720" s="1"/>
    </row>
    <row r="721" spans="5:5" ht="15.75" customHeight="1">
      <c r="E721" s="1"/>
    </row>
    <row r="722" spans="5:5" ht="15.75" customHeight="1">
      <c r="E722" s="1"/>
    </row>
    <row r="723" spans="5:5" ht="15.75" customHeight="1">
      <c r="E723" s="1"/>
    </row>
    <row r="724" spans="5:5" ht="15.75" customHeight="1">
      <c r="E724" s="1"/>
    </row>
    <row r="725" spans="5:5" ht="15.75" customHeight="1">
      <c r="E725" s="1"/>
    </row>
    <row r="726" spans="5:5" ht="15.75" customHeight="1">
      <c r="E726" s="1"/>
    </row>
    <row r="727" spans="5:5" ht="15.75" customHeight="1">
      <c r="E727" s="1"/>
    </row>
    <row r="728" spans="5:5" ht="15.75" customHeight="1">
      <c r="E728" s="1"/>
    </row>
    <row r="729" spans="5:5" ht="15.75" customHeight="1">
      <c r="E729" s="1"/>
    </row>
    <row r="730" spans="5:5" ht="15.75" customHeight="1">
      <c r="E730" s="1"/>
    </row>
    <row r="731" spans="5:5" ht="15.75" customHeight="1">
      <c r="E731" s="1"/>
    </row>
    <row r="732" spans="5:5" ht="15.75" customHeight="1">
      <c r="E732" s="1"/>
    </row>
    <row r="733" spans="5:5" ht="15.75" customHeight="1">
      <c r="E733" s="1"/>
    </row>
    <row r="734" spans="5:5" ht="15.75" customHeight="1">
      <c r="E734" s="1"/>
    </row>
    <row r="735" spans="5:5" ht="15.75" customHeight="1">
      <c r="E735" s="1"/>
    </row>
    <row r="736" spans="5:5" ht="15.75" customHeight="1">
      <c r="E736" s="1"/>
    </row>
    <row r="737" spans="5:5" ht="15.75" customHeight="1">
      <c r="E737" s="1"/>
    </row>
    <row r="738" spans="5:5" ht="15.75" customHeight="1">
      <c r="E738" s="1"/>
    </row>
    <row r="739" spans="5:5" ht="15.75" customHeight="1">
      <c r="E739" s="1"/>
    </row>
    <row r="740" spans="5:5" ht="15.75" customHeight="1">
      <c r="E740" s="1"/>
    </row>
    <row r="741" spans="5:5" ht="15.75" customHeight="1">
      <c r="E741" s="1"/>
    </row>
    <row r="742" spans="5:5" ht="15.75" customHeight="1">
      <c r="E742" s="1"/>
    </row>
    <row r="743" spans="5:5" ht="15.75" customHeight="1">
      <c r="E743" s="1"/>
    </row>
    <row r="744" spans="5:5" ht="15.75" customHeight="1">
      <c r="E744" s="1"/>
    </row>
    <row r="745" spans="5:5" ht="15.75" customHeight="1">
      <c r="E745" s="1"/>
    </row>
    <row r="746" spans="5:5" ht="15.75" customHeight="1">
      <c r="E746" s="1"/>
    </row>
    <row r="747" spans="5:5" ht="15.75" customHeight="1">
      <c r="E747" s="1"/>
    </row>
    <row r="748" spans="5:5" ht="15.75" customHeight="1">
      <c r="E748" s="1"/>
    </row>
    <row r="749" spans="5:5" ht="15.75" customHeight="1">
      <c r="E749" s="1"/>
    </row>
    <row r="750" spans="5:5" ht="15.75" customHeight="1">
      <c r="E750" s="1"/>
    </row>
    <row r="751" spans="5:5" ht="15.75" customHeight="1">
      <c r="E751" s="1"/>
    </row>
    <row r="752" spans="5:5" ht="15.75" customHeight="1">
      <c r="E752" s="1"/>
    </row>
    <row r="753" spans="5:5" ht="15.75" customHeight="1">
      <c r="E753" s="1"/>
    </row>
    <row r="754" spans="5:5" ht="15.75" customHeight="1">
      <c r="E754" s="1"/>
    </row>
    <row r="755" spans="5:5" ht="15.75" customHeight="1">
      <c r="E755" s="1"/>
    </row>
    <row r="756" spans="5:5" ht="15.75" customHeight="1">
      <c r="E756" s="1"/>
    </row>
    <row r="757" spans="5:5" ht="15.75" customHeight="1">
      <c r="E757" s="1"/>
    </row>
    <row r="758" spans="5:5" ht="15.75" customHeight="1">
      <c r="E758" s="1"/>
    </row>
    <row r="759" spans="5:5" ht="15.75" customHeight="1">
      <c r="E759" s="1"/>
    </row>
    <row r="760" spans="5:5" ht="15.75" customHeight="1">
      <c r="E760" s="1"/>
    </row>
    <row r="761" spans="5:5" ht="15.75" customHeight="1">
      <c r="E761" s="1"/>
    </row>
    <row r="762" spans="5:5" ht="15.75" customHeight="1">
      <c r="E762" s="1"/>
    </row>
    <row r="763" spans="5:5" ht="15.75" customHeight="1">
      <c r="E763" s="1"/>
    </row>
    <row r="764" spans="5:5" ht="15.75" customHeight="1">
      <c r="E764" s="1"/>
    </row>
    <row r="765" spans="5:5" ht="15.75" customHeight="1">
      <c r="E765" s="1"/>
    </row>
    <row r="766" spans="5:5" ht="15.75" customHeight="1">
      <c r="E766" s="1"/>
    </row>
    <row r="767" spans="5:5" ht="15.75" customHeight="1">
      <c r="E767" s="1"/>
    </row>
    <row r="768" spans="5:5" ht="15.75" customHeight="1">
      <c r="E768" s="1"/>
    </row>
    <row r="769" spans="5:5" ht="15.75" customHeight="1">
      <c r="E769" s="1"/>
    </row>
    <row r="770" spans="5:5" ht="15.75" customHeight="1">
      <c r="E770" s="1"/>
    </row>
    <row r="771" spans="5:5" ht="15.75" customHeight="1">
      <c r="E771" s="1"/>
    </row>
    <row r="772" spans="5:5" ht="15.75" customHeight="1">
      <c r="E772" s="1"/>
    </row>
    <row r="773" spans="5:5" ht="15.75" customHeight="1">
      <c r="E773" s="1"/>
    </row>
    <row r="774" spans="5:5" ht="15.75" customHeight="1">
      <c r="E774" s="1"/>
    </row>
    <row r="775" spans="5:5" ht="15.75" customHeight="1">
      <c r="E775" s="1"/>
    </row>
    <row r="776" spans="5:5" ht="15.75" customHeight="1">
      <c r="E776" s="1"/>
    </row>
    <row r="777" spans="5:5" ht="15.75" customHeight="1">
      <c r="E777" s="1"/>
    </row>
    <row r="778" spans="5:5" ht="15.75" customHeight="1">
      <c r="E778" s="1"/>
    </row>
    <row r="779" spans="5:5" ht="15.75" customHeight="1">
      <c r="E779" s="1"/>
    </row>
    <row r="780" spans="5:5" ht="15.75" customHeight="1">
      <c r="E780" s="1"/>
    </row>
    <row r="781" spans="5:5" ht="15.75" customHeight="1">
      <c r="E781" s="1"/>
    </row>
    <row r="782" spans="5:5" ht="15.75" customHeight="1">
      <c r="E782" s="1"/>
    </row>
    <row r="783" spans="5:5" ht="15.75" customHeight="1">
      <c r="E783" s="1"/>
    </row>
    <row r="784" spans="5:5" ht="15.75" customHeight="1">
      <c r="E784" s="1"/>
    </row>
    <row r="785" spans="5:5" ht="15.75" customHeight="1">
      <c r="E785" s="1"/>
    </row>
    <row r="786" spans="5:5" ht="15.75" customHeight="1">
      <c r="E786" s="1"/>
    </row>
    <row r="787" spans="5:5" ht="15.75" customHeight="1">
      <c r="E787" s="1"/>
    </row>
    <row r="788" spans="5:5" ht="15.75" customHeight="1">
      <c r="E788" s="1"/>
    </row>
    <row r="789" spans="5:5" ht="15.75" customHeight="1">
      <c r="E789" s="1"/>
    </row>
    <row r="790" spans="5:5" ht="15.75" customHeight="1">
      <c r="E790" s="1"/>
    </row>
    <row r="791" spans="5:5" ht="15.75" customHeight="1">
      <c r="E791" s="1"/>
    </row>
    <row r="792" spans="5:5" ht="15.75" customHeight="1">
      <c r="E792" s="1"/>
    </row>
    <row r="793" spans="5:5" ht="15.75" customHeight="1">
      <c r="E793" s="1"/>
    </row>
    <row r="794" spans="5:5" ht="15.75" customHeight="1">
      <c r="E794" s="1"/>
    </row>
    <row r="795" spans="5:5" ht="15.75" customHeight="1">
      <c r="E795" s="1"/>
    </row>
    <row r="796" spans="5:5" ht="15.75" customHeight="1">
      <c r="E796" s="1"/>
    </row>
    <row r="797" spans="5:5" ht="15.75" customHeight="1">
      <c r="E797" s="1"/>
    </row>
    <row r="798" spans="5:5" ht="15.75" customHeight="1">
      <c r="E798" s="1"/>
    </row>
    <row r="799" spans="5:5" ht="15.75" customHeight="1">
      <c r="E799" s="1"/>
    </row>
    <row r="800" spans="5:5" ht="15.75" customHeight="1">
      <c r="E800" s="1"/>
    </row>
    <row r="801" spans="5:5" ht="15.75" customHeight="1">
      <c r="E801" s="1"/>
    </row>
    <row r="802" spans="5:5" ht="15.75" customHeight="1">
      <c r="E802" s="1"/>
    </row>
    <row r="803" spans="5:5" ht="15.75" customHeight="1">
      <c r="E803" s="1"/>
    </row>
    <row r="804" spans="5:5" ht="15.75" customHeight="1">
      <c r="E804" s="1"/>
    </row>
    <row r="805" spans="5:5" ht="15.75" customHeight="1">
      <c r="E805" s="1"/>
    </row>
    <row r="806" spans="5:5" ht="15.75" customHeight="1">
      <c r="E806" s="1"/>
    </row>
    <row r="807" spans="5:5" ht="15.75" customHeight="1">
      <c r="E807" s="1"/>
    </row>
    <row r="808" spans="5:5" ht="15.75" customHeight="1">
      <c r="E808" s="1"/>
    </row>
    <row r="809" spans="5:5" ht="15.75" customHeight="1">
      <c r="E809" s="1"/>
    </row>
    <row r="810" spans="5:5" ht="15.75" customHeight="1">
      <c r="E810" s="1"/>
    </row>
    <row r="811" spans="5:5" ht="15.75" customHeight="1">
      <c r="E811" s="1"/>
    </row>
    <row r="812" spans="5:5" ht="15.75" customHeight="1">
      <c r="E812" s="1"/>
    </row>
    <row r="813" spans="5:5" ht="15.75" customHeight="1">
      <c r="E813" s="1"/>
    </row>
    <row r="814" spans="5:5" ht="15.75" customHeight="1">
      <c r="E814" s="1"/>
    </row>
    <row r="815" spans="5:5" ht="15.75" customHeight="1">
      <c r="E815" s="1"/>
    </row>
    <row r="816" spans="5:5" ht="15.75" customHeight="1">
      <c r="E816" s="1"/>
    </row>
    <row r="817" spans="5:5" ht="15.75" customHeight="1">
      <c r="E817" s="1"/>
    </row>
    <row r="818" spans="5:5" ht="15.75" customHeight="1">
      <c r="E818" s="1"/>
    </row>
    <row r="819" spans="5:5" ht="15.75" customHeight="1">
      <c r="E819" s="1"/>
    </row>
    <row r="820" spans="5:5" ht="15.75" customHeight="1">
      <c r="E820" s="1"/>
    </row>
    <row r="821" spans="5:5" ht="15.75" customHeight="1">
      <c r="E821" s="1"/>
    </row>
    <row r="822" spans="5:5" ht="15.75" customHeight="1">
      <c r="E822" s="1"/>
    </row>
    <row r="823" spans="5:5" ht="15.75" customHeight="1">
      <c r="E823" s="1"/>
    </row>
    <row r="824" spans="5:5" ht="15.75" customHeight="1">
      <c r="E824" s="1"/>
    </row>
    <row r="825" spans="5:5" ht="15.75" customHeight="1">
      <c r="E825" s="1"/>
    </row>
    <row r="826" spans="5:5" ht="15.75" customHeight="1">
      <c r="E826" s="1"/>
    </row>
    <row r="827" spans="5:5" ht="15.75" customHeight="1">
      <c r="E827" s="1"/>
    </row>
    <row r="828" spans="5:5" ht="15.75" customHeight="1">
      <c r="E828" s="1"/>
    </row>
    <row r="829" spans="5:5" ht="15.75" customHeight="1">
      <c r="E829" s="1"/>
    </row>
    <row r="830" spans="5:5" ht="15.75" customHeight="1">
      <c r="E830" s="1"/>
    </row>
    <row r="831" spans="5:5" ht="15.75" customHeight="1">
      <c r="E831" s="1"/>
    </row>
    <row r="832" spans="5:5" ht="15.75" customHeight="1">
      <c r="E832" s="1"/>
    </row>
    <row r="833" spans="5:5" ht="15.75" customHeight="1">
      <c r="E833" s="1"/>
    </row>
    <row r="834" spans="5:5" ht="15.75" customHeight="1">
      <c r="E834" s="1"/>
    </row>
    <row r="835" spans="5:5" ht="15.75" customHeight="1">
      <c r="E835" s="1"/>
    </row>
    <row r="836" spans="5:5" ht="15.75" customHeight="1">
      <c r="E836" s="1"/>
    </row>
    <row r="837" spans="5:5" ht="15.75" customHeight="1">
      <c r="E837" s="1"/>
    </row>
    <row r="838" spans="5:5" ht="15.75" customHeight="1">
      <c r="E838" s="1"/>
    </row>
    <row r="839" spans="5:5" ht="15.75" customHeight="1">
      <c r="E839" s="1"/>
    </row>
    <row r="840" spans="5:5" ht="15.75" customHeight="1">
      <c r="E840" s="1"/>
    </row>
    <row r="841" spans="5:5" ht="15.75" customHeight="1">
      <c r="E841" s="1"/>
    </row>
    <row r="842" spans="5:5" ht="15.75" customHeight="1">
      <c r="E842" s="1"/>
    </row>
    <row r="843" spans="5:5" ht="15.75" customHeight="1">
      <c r="E843" s="1"/>
    </row>
    <row r="844" spans="5:5" ht="15.75" customHeight="1">
      <c r="E844" s="1"/>
    </row>
    <row r="845" spans="5:5" ht="15.75" customHeight="1">
      <c r="E845" s="1"/>
    </row>
    <row r="846" spans="5:5" ht="15.75" customHeight="1">
      <c r="E846" s="1"/>
    </row>
    <row r="847" spans="5:5" ht="15.75" customHeight="1">
      <c r="E847" s="1"/>
    </row>
    <row r="848" spans="5:5" ht="15.75" customHeight="1">
      <c r="E848" s="1"/>
    </row>
    <row r="849" spans="5:5" ht="15.75" customHeight="1">
      <c r="E849" s="1"/>
    </row>
    <row r="850" spans="5:5" ht="15.75" customHeight="1">
      <c r="E850" s="1"/>
    </row>
    <row r="851" spans="5:5" ht="15.75" customHeight="1">
      <c r="E851" s="1"/>
    </row>
    <row r="852" spans="5:5" ht="15.75" customHeight="1">
      <c r="E852" s="1"/>
    </row>
    <row r="853" spans="5:5" ht="15.75" customHeight="1">
      <c r="E853" s="1"/>
    </row>
    <row r="854" spans="5:5" ht="15.75" customHeight="1">
      <c r="E854" s="1"/>
    </row>
    <row r="855" spans="5:5" ht="15.75" customHeight="1">
      <c r="E855" s="1"/>
    </row>
    <row r="856" spans="5:5" ht="15.75" customHeight="1">
      <c r="E856" s="1"/>
    </row>
    <row r="857" spans="5:5" ht="15.75" customHeight="1">
      <c r="E857" s="1"/>
    </row>
    <row r="858" spans="5:5" ht="15.75" customHeight="1">
      <c r="E858" s="1"/>
    </row>
    <row r="859" spans="5:5" ht="15.75" customHeight="1">
      <c r="E859" s="1"/>
    </row>
    <row r="860" spans="5:5" ht="15.75" customHeight="1">
      <c r="E860" s="1"/>
    </row>
    <row r="861" spans="5:5" ht="15.75" customHeight="1">
      <c r="E861" s="1"/>
    </row>
    <row r="862" spans="5:5" ht="15.75" customHeight="1">
      <c r="E862" s="1"/>
    </row>
    <row r="863" spans="5:5" ht="15.75" customHeight="1">
      <c r="E863" s="1"/>
    </row>
    <row r="864" spans="5:5" ht="15.75" customHeight="1">
      <c r="E864" s="1"/>
    </row>
    <row r="865" spans="5:5" ht="15.75" customHeight="1">
      <c r="E865" s="1"/>
    </row>
    <row r="866" spans="5:5" ht="15.75" customHeight="1">
      <c r="E866" s="1"/>
    </row>
    <row r="867" spans="5:5" ht="15.75" customHeight="1">
      <c r="E867" s="1"/>
    </row>
    <row r="868" spans="5:5" ht="15.75" customHeight="1">
      <c r="E868" s="1"/>
    </row>
    <row r="869" spans="5:5" ht="15.75" customHeight="1">
      <c r="E869" s="1"/>
    </row>
    <row r="870" spans="5:5" ht="15.75" customHeight="1">
      <c r="E870" s="1"/>
    </row>
    <row r="871" spans="5:5" ht="15.75" customHeight="1">
      <c r="E871" s="1"/>
    </row>
    <row r="872" spans="5:5" ht="15.75" customHeight="1">
      <c r="E872" s="1"/>
    </row>
    <row r="873" spans="5:5" ht="15.75" customHeight="1">
      <c r="E873" s="1"/>
    </row>
    <row r="874" spans="5:5" ht="15.75" customHeight="1">
      <c r="E874" s="1"/>
    </row>
    <row r="875" spans="5:5" ht="15.75" customHeight="1">
      <c r="E875" s="1"/>
    </row>
    <row r="876" spans="5:5" ht="15.75" customHeight="1">
      <c r="E876" s="1"/>
    </row>
    <row r="877" spans="5:5" ht="15.75" customHeight="1">
      <c r="E877" s="1"/>
    </row>
    <row r="878" spans="5:5" ht="15.75" customHeight="1">
      <c r="E878" s="1"/>
    </row>
    <row r="879" spans="5:5" ht="15.75" customHeight="1">
      <c r="E879" s="1"/>
    </row>
    <row r="880" spans="5:5" ht="15.75" customHeight="1">
      <c r="E880" s="1"/>
    </row>
    <row r="881" spans="5:5" ht="15.75" customHeight="1">
      <c r="E881" s="1"/>
    </row>
    <row r="882" spans="5:5" ht="15.75" customHeight="1">
      <c r="E882" s="1"/>
    </row>
    <row r="883" spans="5:5" ht="15.75" customHeight="1">
      <c r="E883" s="1"/>
    </row>
    <row r="884" spans="5:5" ht="15.75" customHeight="1">
      <c r="E884" s="1"/>
    </row>
    <row r="885" spans="5:5" ht="15.75" customHeight="1">
      <c r="E885" s="1"/>
    </row>
    <row r="886" spans="5:5" ht="15.75" customHeight="1">
      <c r="E886" s="1"/>
    </row>
    <row r="887" spans="5:5" ht="15.75" customHeight="1">
      <c r="E887" s="1"/>
    </row>
    <row r="888" spans="5:5" ht="15.75" customHeight="1">
      <c r="E888" s="1"/>
    </row>
    <row r="889" spans="5:5" ht="15.75" customHeight="1">
      <c r="E889" s="1"/>
    </row>
    <row r="890" spans="5:5" ht="15.75" customHeight="1">
      <c r="E890" s="1"/>
    </row>
    <row r="891" spans="5:5" ht="15.75" customHeight="1">
      <c r="E891" s="1"/>
    </row>
    <row r="892" spans="5:5" ht="15.75" customHeight="1">
      <c r="E892" s="1"/>
    </row>
    <row r="893" spans="5:5" ht="15.75" customHeight="1">
      <c r="E893" s="1"/>
    </row>
    <row r="894" spans="5:5" ht="15.75" customHeight="1">
      <c r="E894" s="1"/>
    </row>
    <row r="895" spans="5:5" ht="15.75" customHeight="1">
      <c r="E895" s="1"/>
    </row>
    <row r="896" spans="5:5" ht="15.75" customHeight="1">
      <c r="E896" s="1"/>
    </row>
    <row r="897" spans="5:5" ht="15.75" customHeight="1">
      <c r="E897" s="1"/>
    </row>
    <row r="898" spans="5:5" ht="15.75" customHeight="1">
      <c r="E898" s="1"/>
    </row>
    <row r="899" spans="5:5" ht="15.75" customHeight="1">
      <c r="E899" s="1"/>
    </row>
    <row r="900" spans="5:5" ht="15.75" customHeight="1">
      <c r="E900" s="1"/>
    </row>
    <row r="901" spans="5:5" ht="15.75" customHeight="1">
      <c r="E901" s="1"/>
    </row>
    <row r="902" spans="5:5" ht="15.75" customHeight="1">
      <c r="E902" s="1"/>
    </row>
    <row r="903" spans="5:5" ht="15.75" customHeight="1">
      <c r="E903" s="1"/>
    </row>
    <row r="904" spans="5:5" ht="15.75" customHeight="1">
      <c r="E904" s="1"/>
    </row>
    <row r="905" spans="5:5" ht="15.75" customHeight="1">
      <c r="E905" s="1"/>
    </row>
    <row r="906" spans="5:5" ht="15.75" customHeight="1">
      <c r="E906" s="1"/>
    </row>
    <row r="907" spans="5:5" ht="15.75" customHeight="1">
      <c r="E907" s="1"/>
    </row>
    <row r="908" spans="5:5" ht="15.75" customHeight="1">
      <c r="E908" s="1"/>
    </row>
    <row r="909" spans="5:5" ht="15.75" customHeight="1">
      <c r="E909" s="1"/>
    </row>
    <row r="910" spans="5:5" ht="15.75" customHeight="1">
      <c r="E910" s="1"/>
    </row>
    <row r="911" spans="5:5" ht="15.75" customHeight="1">
      <c r="E911" s="1"/>
    </row>
    <row r="912" spans="5:5" ht="15.75" customHeight="1">
      <c r="E912" s="1"/>
    </row>
    <row r="913" spans="5:5" ht="15.75" customHeight="1">
      <c r="E913" s="1"/>
    </row>
    <row r="914" spans="5:5" ht="15.75" customHeight="1">
      <c r="E914" s="1"/>
    </row>
    <row r="915" spans="5:5" ht="15.75" customHeight="1">
      <c r="E915" s="1"/>
    </row>
    <row r="916" spans="5:5" ht="15.75" customHeight="1">
      <c r="E916" s="1"/>
    </row>
    <row r="917" spans="5:5" ht="15.75" customHeight="1">
      <c r="E917" s="1"/>
    </row>
    <row r="918" spans="5:5" ht="15.75" customHeight="1">
      <c r="E918" s="1"/>
    </row>
    <row r="919" spans="5:5" ht="15.75" customHeight="1">
      <c r="E919" s="1"/>
    </row>
    <row r="920" spans="5:5" ht="15.75" customHeight="1">
      <c r="E920" s="1"/>
    </row>
    <row r="921" spans="5:5" ht="15.75" customHeight="1">
      <c r="E921" s="1"/>
    </row>
    <row r="922" spans="5:5" ht="15.75" customHeight="1">
      <c r="E922" s="1"/>
    </row>
    <row r="923" spans="5:5" ht="15.75" customHeight="1">
      <c r="E923" s="1"/>
    </row>
    <row r="924" spans="5:5" ht="15.75" customHeight="1">
      <c r="E924" s="1"/>
    </row>
    <row r="925" spans="5:5" ht="15.75" customHeight="1">
      <c r="E925" s="1"/>
    </row>
    <row r="926" spans="5:5" ht="15.75" customHeight="1">
      <c r="E926" s="1"/>
    </row>
    <row r="927" spans="5:5" ht="15.75" customHeight="1">
      <c r="E927" s="1"/>
    </row>
    <row r="928" spans="5:5" ht="15.75" customHeight="1">
      <c r="E928" s="1"/>
    </row>
    <row r="929" spans="5:5" ht="15.75" customHeight="1">
      <c r="E929" s="1"/>
    </row>
    <row r="930" spans="5:5" ht="15.75" customHeight="1">
      <c r="E930" s="1"/>
    </row>
    <row r="931" spans="5:5" ht="15.75" customHeight="1">
      <c r="E931" s="1"/>
    </row>
    <row r="932" spans="5:5" ht="15.75" customHeight="1">
      <c r="E932" s="1"/>
    </row>
    <row r="933" spans="5:5" ht="15.75" customHeight="1">
      <c r="E933" s="1"/>
    </row>
    <row r="934" spans="5:5" ht="15.75" customHeight="1">
      <c r="E934" s="1"/>
    </row>
    <row r="935" spans="5:5" ht="15.75" customHeight="1">
      <c r="E935" s="1"/>
    </row>
    <row r="936" spans="5:5" ht="15.75" customHeight="1">
      <c r="E936" s="1"/>
    </row>
    <row r="937" spans="5:5" ht="15.75" customHeight="1">
      <c r="E937" s="1"/>
    </row>
    <row r="938" spans="5:5" ht="15.75" customHeight="1">
      <c r="E938" s="1"/>
    </row>
    <row r="939" spans="5:5" ht="15.75" customHeight="1">
      <c r="E939" s="1"/>
    </row>
    <row r="940" spans="5:5" ht="15.75" customHeight="1">
      <c r="E940" s="1"/>
    </row>
    <row r="941" spans="5:5" ht="15.75" customHeight="1">
      <c r="E941" s="1"/>
    </row>
    <row r="942" spans="5:5" ht="15.75" customHeight="1">
      <c r="E942" s="1"/>
    </row>
    <row r="943" spans="5:5" ht="15.75" customHeight="1">
      <c r="E943" s="1"/>
    </row>
    <row r="944" spans="5:5" ht="15.75" customHeight="1">
      <c r="E944" s="1"/>
    </row>
    <row r="945" spans="5:5" ht="15.75" customHeight="1">
      <c r="E945" s="1"/>
    </row>
    <row r="946" spans="5:5" ht="15.75" customHeight="1">
      <c r="E946" s="1"/>
    </row>
    <row r="947" spans="5:5" ht="15.75" customHeight="1">
      <c r="E947" s="1"/>
    </row>
    <row r="948" spans="5:5" ht="15.75" customHeight="1">
      <c r="E948" s="1"/>
    </row>
    <row r="949" spans="5:5" ht="15.75" customHeight="1">
      <c r="E949" s="1"/>
    </row>
    <row r="950" spans="5:5" ht="15.75" customHeight="1">
      <c r="E950" s="1"/>
    </row>
    <row r="951" spans="5:5" ht="15.75" customHeight="1">
      <c r="E951" s="1"/>
    </row>
    <row r="952" spans="5:5" ht="15.75" customHeight="1">
      <c r="E952" s="1"/>
    </row>
    <row r="953" spans="5:5" ht="15.75" customHeight="1">
      <c r="E953" s="1"/>
    </row>
    <row r="954" spans="5:5" ht="15.75" customHeight="1">
      <c r="E954" s="1"/>
    </row>
    <row r="955" spans="5:5" ht="15.75" customHeight="1">
      <c r="E955" s="1"/>
    </row>
    <row r="956" spans="5:5" ht="15.75" customHeight="1">
      <c r="E956" s="1"/>
    </row>
    <row r="957" spans="5:5" ht="15.75" customHeight="1">
      <c r="E957" s="1"/>
    </row>
    <row r="958" spans="5:5" ht="15.75" customHeight="1">
      <c r="E958" s="1"/>
    </row>
    <row r="959" spans="5:5" ht="15.75" customHeight="1">
      <c r="E959" s="1"/>
    </row>
    <row r="960" spans="5:5" ht="15.75" customHeight="1">
      <c r="E960" s="1"/>
    </row>
    <row r="961" spans="5:5" ht="15.75" customHeight="1">
      <c r="E961" s="1"/>
    </row>
    <row r="962" spans="5:5" ht="15.75" customHeight="1">
      <c r="E962" s="1"/>
    </row>
    <row r="963" spans="5:5" ht="15.75" customHeight="1">
      <c r="E963" s="1"/>
    </row>
    <row r="964" spans="5:5" ht="15.75" customHeight="1">
      <c r="E964" s="1"/>
    </row>
    <row r="965" spans="5:5" ht="15.75" customHeight="1">
      <c r="E965" s="1"/>
    </row>
    <row r="966" spans="5:5" ht="15.75" customHeight="1">
      <c r="E966" s="1"/>
    </row>
    <row r="967" spans="5:5" ht="15.75" customHeight="1">
      <c r="E967" s="1"/>
    </row>
    <row r="968" spans="5:5" ht="15.75" customHeight="1">
      <c r="E968" s="1"/>
    </row>
    <row r="969" spans="5:5" ht="15.75" customHeight="1">
      <c r="E969" s="1"/>
    </row>
    <row r="970" spans="5:5" ht="15.75" customHeight="1">
      <c r="E970" s="1"/>
    </row>
    <row r="971" spans="5:5" ht="15.75" customHeight="1">
      <c r="E971" s="1"/>
    </row>
    <row r="972" spans="5:5" ht="15.75" customHeight="1">
      <c r="E972" s="1"/>
    </row>
    <row r="973" spans="5:5" ht="15.75" customHeight="1">
      <c r="E973" s="1"/>
    </row>
    <row r="974" spans="5:5" ht="15.75" customHeight="1">
      <c r="E974" s="1"/>
    </row>
    <row r="975" spans="5:5" ht="15.75" customHeight="1">
      <c r="E975" s="1"/>
    </row>
    <row r="976" spans="5:5" ht="15.75" customHeight="1">
      <c r="E976" s="1"/>
    </row>
    <row r="977" spans="5:5" ht="15.75" customHeight="1">
      <c r="E977" s="1"/>
    </row>
    <row r="978" spans="5:5" ht="15.75" customHeight="1">
      <c r="E978" s="1"/>
    </row>
    <row r="979" spans="5:5" ht="15.75" customHeight="1">
      <c r="E979" s="1"/>
    </row>
    <row r="980" spans="5:5" ht="15.75" customHeight="1">
      <c r="E980" s="1"/>
    </row>
    <row r="981" spans="5:5" ht="15.75" customHeight="1">
      <c r="E981" s="1"/>
    </row>
    <row r="982" spans="5:5" ht="15.75" customHeight="1">
      <c r="E982" s="1"/>
    </row>
    <row r="983" spans="5:5" ht="15.75" customHeight="1">
      <c r="E983" s="1"/>
    </row>
    <row r="984" spans="5:5" ht="15.75" customHeight="1">
      <c r="E984" s="1"/>
    </row>
    <row r="985" spans="5:5" ht="15.75" customHeight="1">
      <c r="E985" s="1"/>
    </row>
    <row r="986" spans="5:5" ht="15.75" customHeight="1">
      <c r="E986" s="1"/>
    </row>
    <row r="987" spans="5:5" ht="15.75" customHeight="1">
      <c r="E987" s="1"/>
    </row>
    <row r="988" spans="5:5" ht="15.75" customHeight="1">
      <c r="E988" s="1"/>
    </row>
    <row r="989" spans="5:5" ht="15.75" customHeight="1">
      <c r="E989" s="1"/>
    </row>
    <row r="990" spans="5:5" ht="15.75" customHeight="1">
      <c r="E990" s="1"/>
    </row>
    <row r="991" spans="5:5">
      <c r="E991" s="1"/>
    </row>
    <row r="992" spans="5:5">
      <c r="E992" s="1"/>
    </row>
    <row r="993" spans="5:5">
      <c r="E993" s="1"/>
    </row>
    <row r="994" spans="5:5">
      <c r="E994" s="1"/>
    </row>
    <row r="995" spans="5:5">
      <c r="E995" s="1"/>
    </row>
    <row r="996" spans="5:5">
      <c r="E996" s="1"/>
    </row>
    <row r="997" spans="5:5">
      <c r="E997" s="1"/>
    </row>
    <row r="998" spans="5:5">
      <c r="E998" s="1"/>
    </row>
    <row r="999" spans="5:5">
      <c r="E999" s="1"/>
    </row>
    <row r="1000" spans="5:5">
      <c r="E1000" s="1"/>
    </row>
  </sheetData>
  <sortState ref="B14:L29">
    <sortCondition ref="L14:L29"/>
  </sortState>
  <mergeCells count="8">
    <mergeCell ref="D34:E34"/>
    <mergeCell ref="G34:H34"/>
    <mergeCell ref="H6:K6"/>
    <mergeCell ref="H7:I7"/>
    <mergeCell ref="J7:K7"/>
    <mergeCell ref="E12:J12"/>
    <mergeCell ref="D33:E33"/>
    <mergeCell ref="G33:H33"/>
  </mergeCells>
  <printOptions horizontalCentered="1" gridLines="1"/>
  <pageMargins left="0.7" right="0.7" top="0.75" bottom="0.75" header="0" footer="0"/>
  <pageSetup paperSize="5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83"/>
  <sheetViews>
    <sheetView workbookViewId="0">
      <selection activeCell="O14" sqref="O14"/>
    </sheetView>
  </sheetViews>
  <sheetFormatPr baseColWidth="10" defaultColWidth="14.42578125" defaultRowHeight="21"/>
  <cols>
    <col min="1" max="1" width="2.7109375" customWidth="1"/>
    <col min="2" max="3" width="6.7109375" customWidth="1"/>
    <col min="4" max="4" width="33.7109375" customWidth="1"/>
    <col min="5" max="5" width="16.7109375" style="98" customWidth="1"/>
    <col min="6" max="6" width="21.7109375" style="98" customWidth="1"/>
    <col min="7" max="7" width="18.7109375" customWidth="1"/>
    <col min="8" max="8" width="25.7109375" customWidth="1"/>
    <col min="9" max="10" width="15.7109375" customWidth="1"/>
    <col min="11" max="11" width="15.7109375" style="178" customWidth="1"/>
    <col min="12" max="12" width="15.7109375" style="365" customWidth="1"/>
    <col min="13" max="13" width="15.7109375" style="176" customWidth="1"/>
    <col min="14" max="15" width="15.7109375" customWidth="1"/>
    <col min="16" max="18" width="10.7109375" customWidth="1"/>
    <col min="19" max="19" width="15.7109375" style="177" customWidth="1"/>
    <col min="20" max="25" width="10.7109375" customWidth="1"/>
  </cols>
  <sheetData>
    <row r="1" spans="1:19">
      <c r="A1" s="79"/>
      <c r="B1" s="80" t="s">
        <v>14</v>
      </c>
      <c r="C1" s="81" t="s">
        <v>15</v>
      </c>
      <c r="D1" s="81" t="s">
        <v>16</v>
      </c>
      <c r="E1" s="82" t="s">
        <v>17</v>
      </c>
      <c r="F1" s="82" t="s">
        <v>18</v>
      </c>
      <c r="G1" s="81" t="s">
        <v>19</v>
      </c>
      <c r="H1" s="81" t="s">
        <v>20</v>
      </c>
      <c r="I1" s="81" t="s">
        <v>21</v>
      </c>
      <c r="J1" s="81" t="s">
        <v>1314</v>
      </c>
      <c r="K1" s="175" t="s">
        <v>23</v>
      </c>
      <c r="L1" s="362" t="s">
        <v>24</v>
      </c>
    </row>
    <row r="2" spans="1:19" ht="31.5">
      <c r="A2" s="79"/>
      <c r="C2" s="83"/>
      <c r="D2" s="84"/>
      <c r="E2" s="85"/>
      <c r="F2" s="86" t="s">
        <v>0</v>
      </c>
      <c r="G2" s="87"/>
      <c r="H2" s="88"/>
      <c r="I2" s="83"/>
      <c r="J2" s="83"/>
      <c r="L2" s="363"/>
    </row>
    <row r="3" spans="1:19" ht="31.5">
      <c r="A3" s="79"/>
      <c r="B3" s="83"/>
      <c r="C3" s="83"/>
      <c r="D3" s="84"/>
      <c r="E3" s="89"/>
      <c r="F3" s="90" t="s">
        <v>1</v>
      </c>
      <c r="G3" s="87"/>
      <c r="H3" s="91"/>
      <c r="I3" s="83"/>
      <c r="J3" s="83"/>
      <c r="K3" s="179"/>
      <c r="L3" s="363"/>
    </row>
    <row r="4" spans="1:19">
      <c r="A4" s="79"/>
      <c r="B4" s="83"/>
      <c r="C4" s="83"/>
      <c r="D4" s="92"/>
      <c r="E4" s="93"/>
      <c r="F4" s="93"/>
      <c r="G4" s="83"/>
      <c r="H4" s="83"/>
      <c r="I4" s="83"/>
      <c r="J4" s="83"/>
      <c r="K4" s="179"/>
      <c r="L4" s="363"/>
    </row>
    <row r="5" spans="1:19">
      <c r="A5" s="79"/>
      <c r="B5" s="94"/>
      <c r="C5" s="83"/>
      <c r="D5" s="92"/>
      <c r="E5" s="93"/>
      <c r="F5" s="93"/>
      <c r="G5" s="83"/>
      <c r="H5" s="83"/>
      <c r="I5" s="83"/>
      <c r="J5" s="83"/>
      <c r="K5" s="179"/>
      <c r="L5" s="363"/>
    </row>
    <row r="6" spans="1:19" ht="21.75" thickBot="1">
      <c r="A6" s="79"/>
      <c r="B6" s="94"/>
      <c r="C6" s="83"/>
      <c r="D6" s="92"/>
      <c r="E6" s="93"/>
      <c r="F6" s="93"/>
      <c r="G6" s="83"/>
      <c r="H6" s="702"/>
      <c r="I6" s="703"/>
      <c r="J6" s="703"/>
      <c r="K6" s="703"/>
      <c r="L6" s="363"/>
    </row>
    <row r="7" spans="1:19" ht="21.75" thickBot="1">
      <c r="A7" s="79"/>
      <c r="B7" s="94" t="s">
        <v>3</v>
      </c>
      <c r="C7" s="83" t="s">
        <v>4</v>
      </c>
      <c r="D7" s="92"/>
      <c r="E7" s="93"/>
      <c r="F7" s="93"/>
      <c r="G7" s="83"/>
      <c r="H7" s="704"/>
      <c r="I7" s="703"/>
      <c r="J7" s="705" t="s">
        <v>2</v>
      </c>
      <c r="K7" s="706"/>
      <c r="L7" s="707"/>
    </row>
    <row r="8" spans="1:19" ht="21.75" thickBot="1">
      <c r="A8" s="79"/>
      <c r="B8" s="94" t="s">
        <v>7</v>
      </c>
      <c r="C8" s="83" t="s">
        <v>1315</v>
      </c>
      <c r="D8" s="92"/>
      <c r="E8" s="93"/>
      <c r="F8" s="93"/>
      <c r="G8" s="83"/>
      <c r="H8" s="83"/>
      <c r="I8" s="83"/>
      <c r="J8" s="708"/>
      <c r="K8" s="709"/>
      <c r="L8" s="364"/>
    </row>
    <row r="9" spans="1:19">
      <c r="A9" s="79"/>
      <c r="B9" s="94" t="s">
        <v>9</v>
      </c>
      <c r="C9" s="83" t="s">
        <v>1316</v>
      </c>
      <c r="D9" s="92"/>
      <c r="E9" s="93"/>
      <c r="F9" s="93"/>
      <c r="G9" s="83"/>
      <c r="H9" s="83"/>
      <c r="I9" s="83"/>
      <c r="J9" s="83"/>
      <c r="K9" s="179"/>
      <c r="L9" s="363"/>
    </row>
    <row r="10" spans="1:19">
      <c r="A10" s="79"/>
      <c r="B10" s="94" t="s">
        <v>11</v>
      </c>
      <c r="C10" s="83"/>
      <c r="D10" s="92" t="s">
        <v>12</v>
      </c>
      <c r="E10" s="93"/>
      <c r="F10" s="93"/>
      <c r="G10" s="83"/>
      <c r="H10" s="83"/>
      <c r="I10" s="83"/>
      <c r="J10" s="83"/>
      <c r="K10" s="179"/>
      <c r="L10" s="363"/>
    </row>
    <row r="11" spans="1:19">
      <c r="A11" s="79"/>
      <c r="B11" s="83"/>
      <c r="C11" s="83"/>
      <c r="D11" s="92"/>
      <c r="E11" s="93"/>
      <c r="F11" s="93"/>
      <c r="G11" s="83"/>
      <c r="H11" s="83"/>
      <c r="I11" s="83"/>
      <c r="J11" s="83"/>
      <c r="K11" s="179"/>
      <c r="L11" s="363"/>
    </row>
    <row r="12" spans="1:19">
      <c r="A12" s="79"/>
      <c r="B12" s="83"/>
      <c r="C12" s="83"/>
      <c r="D12" s="92"/>
      <c r="E12" s="710" t="s">
        <v>13</v>
      </c>
      <c r="F12" s="704"/>
      <c r="G12" s="704"/>
      <c r="H12" s="704"/>
      <c r="I12" s="704"/>
      <c r="J12" s="704"/>
      <c r="K12" s="179"/>
      <c r="L12" s="363"/>
    </row>
    <row r="13" spans="1:19" s="30" customFormat="1" ht="24.95" customHeight="1">
      <c r="A13" s="416"/>
      <c r="B13" s="417" t="s">
        <v>14</v>
      </c>
      <c r="C13" s="418" t="s">
        <v>15</v>
      </c>
      <c r="D13" s="418" t="s">
        <v>16</v>
      </c>
      <c r="E13" s="419" t="s">
        <v>17</v>
      </c>
      <c r="F13" s="419" t="s">
        <v>18</v>
      </c>
      <c r="G13" s="418" t="s">
        <v>19</v>
      </c>
      <c r="H13" s="418" t="s">
        <v>20</v>
      </c>
      <c r="I13" s="418" t="s">
        <v>21</v>
      </c>
      <c r="J13" s="418" t="s">
        <v>1314</v>
      </c>
      <c r="K13" s="420" t="s">
        <v>23</v>
      </c>
      <c r="L13" s="421" t="s">
        <v>4297</v>
      </c>
      <c r="M13" s="562" t="s">
        <v>4305</v>
      </c>
      <c r="N13" s="611" t="s">
        <v>4322</v>
      </c>
      <c r="O13" s="30">
        <f>617/2</f>
        <v>308.5</v>
      </c>
      <c r="S13" s="422"/>
    </row>
    <row r="14" spans="1:19" ht="24.95" customHeight="1">
      <c r="A14" s="79"/>
      <c r="B14" s="393">
        <v>2</v>
      </c>
      <c r="C14" s="398">
        <v>2</v>
      </c>
      <c r="D14" s="399" t="s">
        <v>1321</v>
      </c>
      <c r="E14" s="400" t="s">
        <v>1322</v>
      </c>
      <c r="F14" s="401" t="s">
        <v>1323</v>
      </c>
      <c r="G14" s="398" t="s">
        <v>28</v>
      </c>
      <c r="H14" s="398" t="s">
        <v>344</v>
      </c>
      <c r="I14" s="394" t="s">
        <v>1315</v>
      </c>
      <c r="J14" s="394" t="s">
        <v>1324</v>
      </c>
      <c r="K14" s="396">
        <v>6648</v>
      </c>
      <c r="L14" s="397">
        <v>333</v>
      </c>
      <c r="M14" s="181"/>
      <c r="S14" s="180"/>
    </row>
    <row r="15" spans="1:19" ht="24.95" customHeight="1">
      <c r="B15" s="393">
        <v>3</v>
      </c>
      <c r="C15" s="398">
        <v>3</v>
      </c>
      <c r="D15" s="398" t="s">
        <v>1325</v>
      </c>
      <c r="E15" s="400" t="s">
        <v>1326</v>
      </c>
      <c r="F15" s="401" t="s">
        <v>1327</v>
      </c>
      <c r="G15" s="398" t="s">
        <v>1056</v>
      </c>
      <c r="H15" s="398" t="s">
        <v>1328</v>
      </c>
      <c r="I15" s="394" t="s">
        <v>1315</v>
      </c>
      <c r="J15" s="394" t="s">
        <v>1320</v>
      </c>
      <c r="K15" s="402">
        <v>5785</v>
      </c>
      <c r="L15" s="397">
        <v>334</v>
      </c>
      <c r="M15" s="181"/>
      <c r="S15" s="180"/>
    </row>
    <row r="16" spans="1:19" ht="24.95" customHeight="1">
      <c r="B16" s="393">
        <v>4</v>
      </c>
      <c r="C16" s="398">
        <v>6</v>
      </c>
      <c r="D16" s="398" t="s">
        <v>1329</v>
      </c>
      <c r="E16" s="401" t="s">
        <v>1330</v>
      </c>
      <c r="F16" s="401" t="s">
        <v>1331</v>
      </c>
      <c r="G16" s="398" t="s">
        <v>28</v>
      </c>
      <c r="H16" s="398" t="s">
        <v>80</v>
      </c>
      <c r="I16" s="394" t="s">
        <v>1315</v>
      </c>
      <c r="J16" s="394" t="s">
        <v>1320</v>
      </c>
      <c r="K16" s="402">
        <v>6726</v>
      </c>
      <c r="L16" s="397">
        <v>335</v>
      </c>
      <c r="M16" s="181"/>
      <c r="S16" s="180"/>
    </row>
    <row r="17" spans="2:19" ht="24.95" customHeight="1">
      <c r="B17" s="393">
        <v>5</v>
      </c>
      <c r="C17" s="394">
        <v>9</v>
      </c>
      <c r="D17" s="394" t="s">
        <v>1332</v>
      </c>
      <c r="E17" s="395" t="s">
        <v>1333</v>
      </c>
      <c r="F17" s="395" t="s">
        <v>1334</v>
      </c>
      <c r="G17" s="398" t="s">
        <v>89</v>
      </c>
      <c r="H17" s="398" t="s">
        <v>1335</v>
      </c>
      <c r="I17" s="394" t="s">
        <v>1315</v>
      </c>
      <c r="J17" s="394" t="s">
        <v>1336</v>
      </c>
      <c r="K17" s="396">
        <v>6496</v>
      </c>
      <c r="L17" s="397">
        <v>336</v>
      </c>
      <c r="M17" s="181"/>
      <c r="S17" s="180"/>
    </row>
    <row r="18" spans="2:19" ht="24.95" customHeight="1">
      <c r="B18" s="393">
        <v>6</v>
      </c>
      <c r="C18" s="394">
        <v>10</v>
      </c>
      <c r="D18" s="394" t="s">
        <v>1337</v>
      </c>
      <c r="E18" s="395" t="s">
        <v>1338</v>
      </c>
      <c r="F18" s="395" t="s">
        <v>1339</v>
      </c>
      <c r="G18" s="394" t="s">
        <v>28</v>
      </c>
      <c r="H18" s="398" t="s">
        <v>344</v>
      </c>
      <c r="I18" s="394" t="s">
        <v>1315</v>
      </c>
      <c r="J18" s="394" t="s">
        <v>1340</v>
      </c>
      <c r="K18" s="396">
        <v>6565</v>
      </c>
      <c r="L18" s="397">
        <v>337</v>
      </c>
      <c r="M18" s="181"/>
      <c r="S18" s="180"/>
    </row>
    <row r="19" spans="2:19" ht="24.95" customHeight="1">
      <c r="B19" s="393">
        <v>7</v>
      </c>
      <c r="C19" s="394">
        <v>11</v>
      </c>
      <c r="D19" s="394" t="s">
        <v>1341</v>
      </c>
      <c r="E19" s="395" t="s">
        <v>1342</v>
      </c>
      <c r="F19" s="395" t="s">
        <v>1343</v>
      </c>
      <c r="G19" s="394" t="s">
        <v>28</v>
      </c>
      <c r="H19" s="398" t="s">
        <v>273</v>
      </c>
      <c r="I19" s="394" t="s">
        <v>1315</v>
      </c>
      <c r="J19" s="394" t="s">
        <v>1340</v>
      </c>
      <c r="K19" s="396">
        <v>6030</v>
      </c>
      <c r="L19" s="397">
        <v>338</v>
      </c>
      <c r="M19" s="181"/>
      <c r="S19" s="180"/>
    </row>
    <row r="20" spans="2:19" ht="24.95" customHeight="1">
      <c r="B20" s="393">
        <v>8</v>
      </c>
      <c r="C20" s="394">
        <v>12</v>
      </c>
      <c r="D20" s="394" t="s">
        <v>1344</v>
      </c>
      <c r="E20" s="395" t="s">
        <v>1345</v>
      </c>
      <c r="F20" s="395" t="s">
        <v>1346</v>
      </c>
      <c r="G20" s="394" t="s">
        <v>28</v>
      </c>
      <c r="H20" s="394" t="s">
        <v>344</v>
      </c>
      <c r="I20" s="394" t="s">
        <v>1315</v>
      </c>
      <c r="J20" s="394" t="s">
        <v>1347</v>
      </c>
      <c r="K20" s="396">
        <v>6790</v>
      </c>
      <c r="L20" s="397">
        <v>339</v>
      </c>
      <c r="M20" s="181"/>
      <c r="S20" s="180"/>
    </row>
    <row r="21" spans="2:19" ht="24.95" customHeight="1">
      <c r="B21" s="393">
        <v>9</v>
      </c>
      <c r="C21" s="394">
        <v>15</v>
      </c>
      <c r="D21" s="394" t="s">
        <v>1348</v>
      </c>
      <c r="E21" s="395" t="s">
        <v>1349</v>
      </c>
      <c r="F21" s="395" t="s">
        <v>1350</v>
      </c>
      <c r="G21" s="394" t="s">
        <v>1056</v>
      </c>
      <c r="H21" s="394" t="s">
        <v>355</v>
      </c>
      <c r="I21" s="394" t="s">
        <v>1315</v>
      </c>
      <c r="J21" s="394" t="s">
        <v>1320</v>
      </c>
      <c r="K21" s="396">
        <v>6760</v>
      </c>
      <c r="L21" s="397">
        <v>340</v>
      </c>
      <c r="M21" s="181"/>
      <c r="S21" s="180"/>
    </row>
    <row r="22" spans="2:19" ht="24.95" customHeight="1">
      <c r="B22" s="393">
        <v>10</v>
      </c>
      <c r="C22" s="394">
        <v>16</v>
      </c>
      <c r="D22" s="394" t="s">
        <v>1351</v>
      </c>
      <c r="E22" s="395" t="s">
        <v>1352</v>
      </c>
      <c r="F22" s="395" t="s">
        <v>1353</v>
      </c>
      <c r="G22" s="394" t="s">
        <v>28</v>
      </c>
      <c r="H22" s="394" t="s">
        <v>344</v>
      </c>
      <c r="I22" s="394" t="s">
        <v>1315</v>
      </c>
      <c r="J22" s="394" t="s">
        <v>1354</v>
      </c>
      <c r="K22" s="396">
        <v>6690</v>
      </c>
      <c r="L22" s="397">
        <v>341</v>
      </c>
      <c r="M22" s="181"/>
      <c r="S22" s="180"/>
    </row>
    <row r="23" spans="2:19" ht="24.95" customHeight="1">
      <c r="B23" s="393">
        <v>11</v>
      </c>
      <c r="C23" s="394">
        <v>19</v>
      </c>
      <c r="D23" s="394" t="s">
        <v>1355</v>
      </c>
      <c r="E23" s="395" t="s">
        <v>1356</v>
      </c>
      <c r="F23" s="395" t="s">
        <v>1357</v>
      </c>
      <c r="G23" s="394" t="s">
        <v>1056</v>
      </c>
      <c r="H23" s="394" t="s">
        <v>589</v>
      </c>
      <c r="I23" s="394" t="s">
        <v>1315</v>
      </c>
      <c r="J23" s="394" t="s">
        <v>1320</v>
      </c>
      <c r="K23" s="396">
        <v>6992</v>
      </c>
      <c r="L23" s="397">
        <v>342</v>
      </c>
      <c r="M23" s="181"/>
      <c r="S23" s="180"/>
    </row>
    <row r="24" spans="2:19" ht="24.95" customHeight="1">
      <c r="B24" s="393">
        <v>12</v>
      </c>
      <c r="C24" s="398">
        <v>21</v>
      </c>
      <c r="D24" s="398" t="s">
        <v>1358</v>
      </c>
      <c r="E24" s="400" t="s">
        <v>1359</v>
      </c>
      <c r="F24" s="401" t="s">
        <v>1360</v>
      </c>
      <c r="G24" s="394" t="s">
        <v>28</v>
      </c>
      <c r="H24" s="398" t="s">
        <v>80</v>
      </c>
      <c r="I24" s="394" t="s">
        <v>1315</v>
      </c>
      <c r="J24" s="394" t="s">
        <v>1361</v>
      </c>
      <c r="K24" s="396">
        <v>6500</v>
      </c>
      <c r="L24" s="397">
        <v>343</v>
      </c>
      <c r="M24" s="181"/>
      <c r="S24" s="180"/>
    </row>
    <row r="25" spans="2:19" ht="24.95" customHeight="1">
      <c r="B25" s="393">
        <v>13</v>
      </c>
      <c r="C25" s="398">
        <v>22</v>
      </c>
      <c r="D25" s="398" t="s">
        <v>1362</v>
      </c>
      <c r="E25" s="400" t="s">
        <v>1363</v>
      </c>
      <c r="F25" s="401" t="s">
        <v>1364</v>
      </c>
      <c r="G25" s="394" t="s">
        <v>28</v>
      </c>
      <c r="H25" s="398" t="s">
        <v>589</v>
      </c>
      <c r="I25" s="394" t="s">
        <v>1315</v>
      </c>
      <c r="J25" s="394" t="s">
        <v>1320</v>
      </c>
      <c r="K25" s="402">
        <v>6564</v>
      </c>
      <c r="L25" s="397">
        <v>344</v>
      </c>
      <c r="M25" s="181"/>
      <c r="S25" s="180"/>
    </row>
    <row r="26" spans="2:19" ht="24.95" customHeight="1">
      <c r="B26" s="393">
        <v>14</v>
      </c>
      <c r="C26" s="398">
        <v>23</v>
      </c>
      <c r="D26" s="398" t="s">
        <v>1365</v>
      </c>
      <c r="E26" s="401" t="s">
        <v>1366</v>
      </c>
      <c r="F26" s="401" t="s">
        <v>1367</v>
      </c>
      <c r="G26" s="398" t="s">
        <v>1056</v>
      </c>
      <c r="H26" s="398" t="s">
        <v>552</v>
      </c>
      <c r="I26" s="394" t="s">
        <v>1315</v>
      </c>
      <c r="J26" s="394" t="s">
        <v>1320</v>
      </c>
      <c r="K26" s="402">
        <v>6910</v>
      </c>
      <c r="L26" s="397">
        <v>345</v>
      </c>
      <c r="M26" s="181"/>
      <c r="S26" s="180"/>
    </row>
    <row r="27" spans="2:19" ht="24.95" customHeight="1">
      <c r="B27" s="393">
        <v>15</v>
      </c>
      <c r="C27" s="394">
        <v>24</v>
      </c>
      <c r="D27" s="394" t="s">
        <v>1368</v>
      </c>
      <c r="E27" s="395" t="s">
        <v>1369</v>
      </c>
      <c r="F27" s="395" t="s">
        <v>1370</v>
      </c>
      <c r="G27" s="394" t="s">
        <v>28</v>
      </c>
      <c r="H27" s="398" t="s">
        <v>1371</v>
      </c>
      <c r="I27" s="394" t="s">
        <v>1315</v>
      </c>
      <c r="J27" s="394" t="s">
        <v>1372</v>
      </c>
      <c r="K27" s="396">
        <v>5400</v>
      </c>
      <c r="L27" s="397">
        <v>346</v>
      </c>
      <c r="M27" s="181"/>
      <c r="S27" s="180"/>
    </row>
    <row r="28" spans="2:19" ht="24.95" customHeight="1">
      <c r="B28" s="393">
        <v>16</v>
      </c>
      <c r="C28" s="394">
        <v>28</v>
      </c>
      <c r="D28" s="394" t="s">
        <v>1373</v>
      </c>
      <c r="E28" s="395" t="s">
        <v>1374</v>
      </c>
      <c r="F28" s="395" t="s">
        <v>1375</v>
      </c>
      <c r="G28" s="394" t="s">
        <v>28</v>
      </c>
      <c r="H28" s="398" t="s">
        <v>589</v>
      </c>
      <c r="I28" s="394" t="s">
        <v>1315</v>
      </c>
      <c r="J28" s="394" t="s">
        <v>1320</v>
      </c>
      <c r="K28" s="396">
        <v>6650</v>
      </c>
      <c r="L28" s="397">
        <v>347</v>
      </c>
      <c r="M28" s="181"/>
      <c r="S28" s="180"/>
    </row>
    <row r="29" spans="2:19" ht="24.95" customHeight="1">
      <c r="B29" s="393">
        <v>17</v>
      </c>
      <c r="C29" s="394">
        <v>29</v>
      </c>
      <c r="D29" s="394" t="s">
        <v>1376</v>
      </c>
      <c r="E29" s="395" t="s">
        <v>1377</v>
      </c>
      <c r="F29" s="395" t="s">
        <v>1378</v>
      </c>
      <c r="G29" s="394" t="s">
        <v>28</v>
      </c>
      <c r="H29" s="398" t="s">
        <v>1379</v>
      </c>
      <c r="I29" s="394" t="s">
        <v>1315</v>
      </c>
      <c r="J29" s="394" t="s">
        <v>1320</v>
      </c>
      <c r="K29" s="396">
        <v>6400</v>
      </c>
      <c r="L29" s="397">
        <v>348</v>
      </c>
      <c r="M29" s="181"/>
      <c r="S29" s="180"/>
    </row>
    <row r="30" spans="2:19" ht="24.95" customHeight="1">
      <c r="B30" s="393">
        <v>18</v>
      </c>
      <c r="C30" s="394">
        <v>30</v>
      </c>
      <c r="D30" s="394" t="s">
        <v>1380</v>
      </c>
      <c r="E30" s="395" t="s">
        <v>1381</v>
      </c>
      <c r="F30" s="395" t="s">
        <v>1382</v>
      </c>
      <c r="G30" s="394" t="s">
        <v>28</v>
      </c>
      <c r="H30" s="394" t="s">
        <v>80</v>
      </c>
      <c r="I30" s="394" t="s">
        <v>1315</v>
      </c>
      <c r="J30" s="394" t="s">
        <v>1320</v>
      </c>
      <c r="K30" s="396">
        <v>5490</v>
      </c>
      <c r="L30" s="397">
        <v>349</v>
      </c>
      <c r="M30" s="181"/>
      <c r="S30" s="180"/>
    </row>
    <row r="31" spans="2:19" ht="24.95" customHeight="1">
      <c r="B31" s="393">
        <v>19</v>
      </c>
      <c r="C31" s="394">
        <v>44</v>
      </c>
      <c r="D31" s="394" t="s">
        <v>1383</v>
      </c>
      <c r="E31" s="395" t="s">
        <v>1384</v>
      </c>
      <c r="F31" s="395" t="s">
        <v>1385</v>
      </c>
      <c r="G31" s="394" t="s">
        <v>28</v>
      </c>
      <c r="H31" s="394" t="s">
        <v>629</v>
      </c>
      <c r="I31" s="394" t="s">
        <v>1315</v>
      </c>
      <c r="J31" s="394" t="s">
        <v>1386</v>
      </c>
      <c r="K31" s="396">
        <v>6998</v>
      </c>
      <c r="L31" s="397">
        <v>350</v>
      </c>
      <c r="M31" s="181"/>
      <c r="S31" s="180"/>
    </row>
    <row r="32" spans="2:19" ht="24.95" customHeight="1">
      <c r="B32" s="393">
        <v>20</v>
      </c>
      <c r="C32" s="394">
        <v>50</v>
      </c>
      <c r="D32" s="394" t="s">
        <v>1387</v>
      </c>
      <c r="E32" s="395" t="s">
        <v>1388</v>
      </c>
      <c r="F32" s="395" t="s">
        <v>1389</v>
      </c>
      <c r="G32" s="394" t="s">
        <v>28</v>
      </c>
      <c r="H32" s="394" t="s">
        <v>344</v>
      </c>
      <c r="I32" s="394" t="s">
        <v>1315</v>
      </c>
      <c r="J32" s="394" t="s">
        <v>1320</v>
      </c>
      <c r="K32" s="396">
        <v>6961</v>
      </c>
      <c r="L32" s="397">
        <v>351</v>
      </c>
      <c r="M32" s="181"/>
      <c r="S32" s="180"/>
    </row>
    <row r="33" spans="1:19" ht="24.95" customHeight="1">
      <c r="B33" s="393">
        <v>21</v>
      </c>
      <c r="C33" s="398">
        <v>51</v>
      </c>
      <c r="D33" s="398" t="s">
        <v>1390</v>
      </c>
      <c r="E33" s="400" t="s">
        <v>1391</v>
      </c>
      <c r="F33" s="401" t="s">
        <v>1392</v>
      </c>
      <c r="G33" s="398" t="s">
        <v>1056</v>
      </c>
      <c r="H33" s="398" t="s">
        <v>268</v>
      </c>
      <c r="I33" s="394" t="s">
        <v>1315</v>
      </c>
      <c r="J33" s="394" t="s">
        <v>1320</v>
      </c>
      <c r="K33" s="396">
        <v>6280</v>
      </c>
      <c r="L33" s="397">
        <v>352</v>
      </c>
      <c r="M33" s="181"/>
      <c r="S33" s="180"/>
    </row>
    <row r="34" spans="1:19" ht="24.95" customHeight="1">
      <c r="B34" s="393">
        <v>22</v>
      </c>
      <c r="C34" s="398">
        <v>53</v>
      </c>
      <c r="D34" s="398" t="s">
        <v>1393</v>
      </c>
      <c r="E34" s="400" t="s">
        <v>1394</v>
      </c>
      <c r="F34" s="401" t="s">
        <v>1395</v>
      </c>
      <c r="G34" s="394" t="s">
        <v>28</v>
      </c>
      <c r="H34" s="398" t="s">
        <v>1143</v>
      </c>
      <c r="I34" s="394" t="s">
        <v>1315</v>
      </c>
      <c r="J34" s="394" t="s">
        <v>1396</v>
      </c>
      <c r="K34" s="402">
        <v>6868</v>
      </c>
      <c r="L34" s="397">
        <v>353</v>
      </c>
      <c r="M34" s="181"/>
      <c r="S34" s="180"/>
    </row>
    <row r="35" spans="1:19" ht="24.95" customHeight="1">
      <c r="B35" s="393">
        <v>23</v>
      </c>
      <c r="C35" s="398">
        <v>55</v>
      </c>
      <c r="D35" s="398" t="s">
        <v>1397</v>
      </c>
      <c r="E35" s="401" t="s">
        <v>1398</v>
      </c>
      <c r="F35" s="401" t="s">
        <v>1399</v>
      </c>
      <c r="G35" s="394" t="s">
        <v>28</v>
      </c>
      <c r="H35" s="398" t="s">
        <v>344</v>
      </c>
      <c r="I35" s="394" t="s">
        <v>1315</v>
      </c>
      <c r="J35" s="394" t="s">
        <v>1400</v>
      </c>
      <c r="K35" s="402">
        <v>6006</v>
      </c>
      <c r="L35" s="397">
        <v>354</v>
      </c>
      <c r="M35" s="181"/>
      <c r="S35" s="180"/>
    </row>
    <row r="36" spans="1:19" ht="24.95" customHeight="1">
      <c r="B36" s="393">
        <v>24</v>
      </c>
      <c r="C36" s="394">
        <v>56</v>
      </c>
      <c r="D36" s="394" t="s">
        <v>1401</v>
      </c>
      <c r="E36" s="395" t="s">
        <v>1402</v>
      </c>
      <c r="F36" s="395" t="s">
        <v>1403</v>
      </c>
      <c r="G36" s="394" t="s">
        <v>28</v>
      </c>
      <c r="H36" s="398" t="s">
        <v>339</v>
      </c>
      <c r="I36" s="394" t="s">
        <v>1315</v>
      </c>
      <c r="J36" s="394" t="s">
        <v>1400</v>
      </c>
      <c r="K36" s="396">
        <v>6990</v>
      </c>
      <c r="L36" s="397">
        <v>355</v>
      </c>
      <c r="M36" s="181"/>
      <c r="S36" s="180"/>
    </row>
    <row r="37" spans="1:19" ht="24.95" customHeight="1">
      <c r="B37" s="393">
        <v>25</v>
      </c>
      <c r="C37" s="394">
        <v>59</v>
      </c>
      <c r="D37" s="394" t="s">
        <v>1404</v>
      </c>
      <c r="E37" s="395" t="s">
        <v>1405</v>
      </c>
      <c r="F37" s="395" t="s">
        <v>1406</v>
      </c>
      <c r="G37" s="394" t="s">
        <v>28</v>
      </c>
      <c r="H37" s="398" t="s">
        <v>731</v>
      </c>
      <c r="I37" s="394" t="s">
        <v>1315</v>
      </c>
      <c r="J37" s="394" t="s">
        <v>1407</v>
      </c>
      <c r="K37" s="396">
        <v>6444</v>
      </c>
      <c r="L37" s="397">
        <v>356</v>
      </c>
      <c r="M37" s="181"/>
      <c r="S37" s="180"/>
    </row>
    <row r="38" spans="1:19" ht="24.95" customHeight="1">
      <c r="B38" s="393">
        <v>26</v>
      </c>
      <c r="C38" s="394">
        <v>61</v>
      </c>
      <c r="D38" s="394" t="s">
        <v>1408</v>
      </c>
      <c r="E38" s="395" t="s">
        <v>1409</v>
      </c>
      <c r="F38" s="395" t="s">
        <v>1410</v>
      </c>
      <c r="G38" s="394" t="s">
        <v>28</v>
      </c>
      <c r="H38" s="398" t="s">
        <v>1411</v>
      </c>
      <c r="I38" s="394" t="s">
        <v>1315</v>
      </c>
      <c r="J38" s="394" t="s">
        <v>1347</v>
      </c>
      <c r="K38" s="396">
        <v>6000</v>
      </c>
      <c r="L38" s="397">
        <v>357</v>
      </c>
      <c r="M38" s="181"/>
      <c r="S38" s="180"/>
    </row>
    <row r="39" spans="1:19" ht="24.95" customHeight="1">
      <c r="B39" s="393">
        <v>27</v>
      </c>
      <c r="C39" s="394">
        <v>71</v>
      </c>
      <c r="D39" s="394" t="s">
        <v>1412</v>
      </c>
      <c r="E39" s="395" t="s">
        <v>1413</v>
      </c>
      <c r="F39" s="395" t="s">
        <v>1414</v>
      </c>
      <c r="G39" s="394" t="s">
        <v>28</v>
      </c>
      <c r="H39" s="394" t="s">
        <v>355</v>
      </c>
      <c r="I39" s="394" t="s">
        <v>1315</v>
      </c>
      <c r="J39" s="394" t="s">
        <v>1347</v>
      </c>
      <c r="K39" s="396">
        <v>6465</v>
      </c>
      <c r="L39" s="397">
        <v>358</v>
      </c>
      <c r="M39" s="181"/>
      <c r="S39" s="180"/>
    </row>
    <row r="40" spans="1:19" ht="24.95" customHeight="1">
      <c r="B40" s="393">
        <v>28</v>
      </c>
      <c r="C40" s="394">
        <v>72</v>
      </c>
      <c r="D40" s="394" t="s">
        <v>1415</v>
      </c>
      <c r="E40" s="395" t="s">
        <v>1416</v>
      </c>
      <c r="F40" s="395" t="s">
        <v>1417</v>
      </c>
      <c r="G40" s="394" t="s">
        <v>28</v>
      </c>
      <c r="H40" s="394" t="s">
        <v>355</v>
      </c>
      <c r="I40" s="394" t="s">
        <v>1315</v>
      </c>
      <c r="J40" s="394" t="s">
        <v>1418</v>
      </c>
      <c r="K40" s="396">
        <v>5937</v>
      </c>
      <c r="L40" s="397">
        <v>359</v>
      </c>
      <c r="M40" s="181"/>
      <c r="S40" s="180"/>
    </row>
    <row r="41" spans="1:19" ht="24.95" customHeight="1">
      <c r="B41" s="393">
        <v>29</v>
      </c>
      <c r="C41" s="394">
        <v>99</v>
      </c>
      <c r="D41" s="394" t="s">
        <v>1419</v>
      </c>
      <c r="E41" s="395" t="s">
        <v>1420</v>
      </c>
      <c r="F41" s="395" t="s">
        <v>1421</v>
      </c>
      <c r="G41" s="394" t="s">
        <v>28</v>
      </c>
      <c r="H41" s="394" t="s">
        <v>230</v>
      </c>
      <c r="I41" s="394" t="s">
        <v>1315</v>
      </c>
      <c r="J41" s="394" t="s">
        <v>1164</v>
      </c>
      <c r="K41" s="396">
        <v>6224</v>
      </c>
      <c r="L41" s="397">
        <v>360</v>
      </c>
      <c r="M41" s="181"/>
      <c r="S41" s="180"/>
    </row>
    <row r="42" spans="1:19" ht="24.95" customHeight="1">
      <c r="B42" s="393">
        <v>30</v>
      </c>
      <c r="C42" s="394">
        <v>101</v>
      </c>
      <c r="D42" s="394" t="s">
        <v>1422</v>
      </c>
      <c r="E42" s="395" t="s">
        <v>1423</v>
      </c>
      <c r="F42" s="395" t="s">
        <v>1424</v>
      </c>
      <c r="G42" s="394" t="s">
        <v>28</v>
      </c>
      <c r="H42" s="394" t="s">
        <v>80</v>
      </c>
      <c r="I42" s="394" t="s">
        <v>1315</v>
      </c>
      <c r="J42" s="394" t="s">
        <v>1425</v>
      </c>
      <c r="K42" s="396">
        <v>6959</v>
      </c>
      <c r="L42" s="397">
        <v>361</v>
      </c>
      <c r="M42" s="181"/>
      <c r="S42" s="180"/>
    </row>
    <row r="43" spans="1:19" ht="24.95" customHeight="1">
      <c r="B43" s="393">
        <v>31</v>
      </c>
      <c r="C43" s="398">
        <v>103</v>
      </c>
      <c r="D43" s="398" t="s">
        <v>1426</v>
      </c>
      <c r="E43" s="400" t="s">
        <v>1427</v>
      </c>
      <c r="F43" s="401" t="s">
        <v>1428</v>
      </c>
      <c r="G43" s="394" t="s">
        <v>28</v>
      </c>
      <c r="H43" s="398" t="s">
        <v>1429</v>
      </c>
      <c r="I43" s="394" t="s">
        <v>1315</v>
      </c>
      <c r="J43" s="394" t="s">
        <v>1396</v>
      </c>
      <c r="K43" s="396">
        <v>5946</v>
      </c>
      <c r="L43" s="397">
        <v>362</v>
      </c>
      <c r="M43" s="181"/>
      <c r="S43" s="180"/>
    </row>
    <row r="44" spans="1:19" ht="24.95" customHeight="1">
      <c r="B44" s="393">
        <v>32</v>
      </c>
      <c r="C44" s="398">
        <v>117</v>
      </c>
      <c r="D44" s="398" t="s">
        <v>1430</v>
      </c>
      <c r="E44" s="400" t="s">
        <v>1431</v>
      </c>
      <c r="F44" s="401" t="s">
        <v>1432</v>
      </c>
      <c r="G44" s="394" t="s">
        <v>28</v>
      </c>
      <c r="H44" s="398" t="s">
        <v>589</v>
      </c>
      <c r="I44" s="394" t="s">
        <v>1315</v>
      </c>
      <c r="J44" s="394" t="s">
        <v>1433</v>
      </c>
      <c r="K44" s="402">
        <v>6200</v>
      </c>
      <c r="L44" s="397">
        <v>363</v>
      </c>
      <c r="M44" s="181"/>
      <c r="S44" s="180"/>
    </row>
    <row r="45" spans="1:19" ht="24.95" customHeight="1">
      <c r="B45" s="393">
        <v>33</v>
      </c>
      <c r="C45" s="394">
        <v>120</v>
      </c>
      <c r="D45" s="394" t="s">
        <v>1434</v>
      </c>
      <c r="E45" s="395" t="s">
        <v>1435</v>
      </c>
      <c r="F45" s="395" t="s">
        <v>1436</v>
      </c>
      <c r="G45" s="394" t="s">
        <v>28</v>
      </c>
      <c r="H45" s="398" t="s">
        <v>330</v>
      </c>
      <c r="I45" s="394" t="s">
        <v>1315</v>
      </c>
      <c r="J45" s="394" t="s">
        <v>1437</v>
      </c>
      <c r="K45" s="396">
        <v>6800</v>
      </c>
      <c r="L45" s="397">
        <v>364</v>
      </c>
      <c r="M45" s="181"/>
      <c r="S45" s="180"/>
    </row>
    <row r="46" spans="1:19" ht="24.95" customHeight="1">
      <c r="A46" s="96"/>
      <c r="B46" s="393">
        <v>34</v>
      </c>
      <c r="C46" s="398">
        <v>129</v>
      </c>
      <c r="D46" s="398" t="s">
        <v>1438</v>
      </c>
      <c r="E46" s="401" t="s">
        <v>1439</v>
      </c>
      <c r="F46" s="401" t="s">
        <v>1440</v>
      </c>
      <c r="G46" s="394" t="s">
        <v>28</v>
      </c>
      <c r="H46" s="398" t="s">
        <v>80</v>
      </c>
      <c r="I46" s="398" t="s">
        <v>1315</v>
      </c>
      <c r="J46" s="398" t="s">
        <v>1441</v>
      </c>
      <c r="K46" s="402">
        <v>6990</v>
      </c>
      <c r="L46" s="397">
        <v>365</v>
      </c>
      <c r="M46" s="181"/>
      <c r="S46" s="180"/>
    </row>
    <row r="47" spans="1:19" ht="24.95" customHeight="1">
      <c r="A47" s="96"/>
      <c r="B47" s="393">
        <v>35</v>
      </c>
      <c r="C47" s="398">
        <v>130</v>
      </c>
      <c r="D47" s="398" t="s">
        <v>1442</v>
      </c>
      <c r="E47" s="401" t="s">
        <v>1443</v>
      </c>
      <c r="F47" s="401" t="s">
        <v>1444</v>
      </c>
      <c r="G47" s="398" t="s">
        <v>28</v>
      </c>
      <c r="H47" s="398" t="s">
        <v>339</v>
      </c>
      <c r="I47" s="398" t="s">
        <v>1315</v>
      </c>
      <c r="J47" s="398" t="s">
        <v>1441</v>
      </c>
      <c r="K47" s="402">
        <v>5441</v>
      </c>
      <c r="L47" s="397">
        <v>366</v>
      </c>
      <c r="M47" s="181"/>
      <c r="S47" s="180"/>
    </row>
    <row r="48" spans="1:19" ht="24.95" customHeight="1">
      <c r="A48" s="96"/>
      <c r="B48" s="393">
        <v>36</v>
      </c>
      <c r="C48" s="398">
        <v>149</v>
      </c>
      <c r="D48" s="398" t="s">
        <v>1445</v>
      </c>
      <c r="E48" s="401" t="s">
        <v>1446</v>
      </c>
      <c r="F48" s="401" t="s">
        <v>1447</v>
      </c>
      <c r="G48" s="398" t="s">
        <v>28</v>
      </c>
      <c r="H48" s="398" t="s">
        <v>80</v>
      </c>
      <c r="I48" s="398" t="s">
        <v>1315</v>
      </c>
      <c r="J48" s="398" t="s">
        <v>1448</v>
      </c>
      <c r="K48" s="402">
        <v>6980</v>
      </c>
      <c r="L48" s="397">
        <v>367</v>
      </c>
      <c r="M48" s="181"/>
      <c r="S48" s="180"/>
    </row>
    <row r="49" spans="1:19" ht="24.95" customHeight="1">
      <c r="A49" s="96"/>
      <c r="B49" s="393">
        <v>37</v>
      </c>
      <c r="C49" s="398">
        <v>150</v>
      </c>
      <c r="D49" s="398" t="s">
        <v>1449</v>
      </c>
      <c r="E49" s="401" t="s">
        <v>1450</v>
      </c>
      <c r="F49" s="401" t="s">
        <v>1451</v>
      </c>
      <c r="G49" s="398" t="s">
        <v>28</v>
      </c>
      <c r="H49" s="398" t="s">
        <v>552</v>
      </c>
      <c r="I49" s="398" t="s">
        <v>1315</v>
      </c>
      <c r="J49" s="398" t="s">
        <v>1452</v>
      </c>
      <c r="K49" s="402">
        <v>6299</v>
      </c>
      <c r="L49" s="397">
        <v>368</v>
      </c>
      <c r="M49" s="181"/>
      <c r="S49" s="180"/>
    </row>
    <row r="50" spans="1:19" ht="24.95" customHeight="1">
      <c r="B50" s="393">
        <v>38</v>
      </c>
      <c r="C50" s="398">
        <v>221</v>
      </c>
      <c r="D50" s="398" t="s">
        <v>1453</v>
      </c>
      <c r="E50" s="400" t="s">
        <v>1454</v>
      </c>
      <c r="F50" s="401" t="s">
        <v>1455</v>
      </c>
      <c r="G50" s="398" t="s">
        <v>28</v>
      </c>
      <c r="H50" s="398" t="s">
        <v>1456</v>
      </c>
      <c r="I50" s="394" t="s">
        <v>1315</v>
      </c>
      <c r="J50" s="394" t="s">
        <v>1437</v>
      </c>
      <c r="K50" s="396">
        <v>6595</v>
      </c>
      <c r="L50" s="397">
        <v>369</v>
      </c>
      <c r="M50" s="181"/>
      <c r="S50" s="180"/>
    </row>
    <row r="51" spans="1:19" ht="24.95" customHeight="1">
      <c r="B51" s="393">
        <v>39</v>
      </c>
      <c r="C51" s="398">
        <v>238</v>
      </c>
      <c r="D51" s="398" t="s">
        <v>1457</v>
      </c>
      <c r="E51" s="401" t="s">
        <v>1458</v>
      </c>
      <c r="F51" s="401" t="s">
        <v>1459</v>
      </c>
      <c r="G51" s="398" t="s">
        <v>28</v>
      </c>
      <c r="H51" s="398" t="s">
        <v>80</v>
      </c>
      <c r="I51" s="394" t="s">
        <v>1315</v>
      </c>
      <c r="J51" s="394" t="s">
        <v>1336</v>
      </c>
      <c r="K51" s="402">
        <v>6959</v>
      </c>
      <c r="L51" s="397">
        <v>370</v>
      </c>
      <c r="M51" s="181"/>
      <c r="S51" s="180"/>
    </row>
    <row r="52" spans="1:19" ht="24.95" customHeight="1">
      <c r="B52" s="393">
        <v>40</v>
      </c>
      <c r="C52" s="394">
        <v>250</v>
      </c>
      <c r="D52" s="394" t="s">
        <v>1460</v>
      </c>
      <c r="E52" s="395" t="s">
        <v>1461</v>
      </c>
      <c r="F52" s="395" t="s">
        <v>1462</v>
      </c>
      <c r="G52" s="398" t="s">
        <v>28</v>
      </c>
      <c r="H52" s="398" t="s">
        <v>552</v>
      </c>
      <c r="I52" s="394" t="s">
        <v>1315</v>
      </c>
      <c r="J52" s="394" t="s">
        <v>1463</v>
      </c>
      <c r="K52" s="396">
        <v>6473</v>
      </c>
      <c r="L52" s="397">
        <v>371</v>
      </c>
      <c r="M52" s="181"/>
      <c r="S52" s="180"/>
    </row>
    <row r="53" spans="1:19" ht="24.95" customHeight="1">
      <c r="B53" s="393">
        <v>41</v>
      </c>
      <c r="C53" s="394">
        <v>251</v>
      </c>
      <c r="D53" s="394" t="s">
        <v>1464</v>
      </c>
      <c r="E53" s="395" t="s">
        <v>1465</v>
      </c>
      <c r="F53" s="395" t="s">
        <v>1466</v>
      </c>
      <c r="G53" s="398" t="s">
        <v>28</v>
      </c>
      <c r="H53" s="398" t="s">
        <v>80</v>
      </c>
      <c r="I53" s="394" t="s">
        <v>1315</v>
      </c>
      <c r="J53" s="394" t="s">
        <v>1467</v>
      </c>
      <c r="K53" s="396">
        <v>6678</v>
      </c>
      <c r="L53" s="397">
        <v>372</v>
      </c>
      <c r="M53" s="181"/>
      <c r="S53" s="180"/>
    </row>
    <row r="54" spans="1:19" ht="24.95" customHeight="1">
      <c r="A54" s="96"/>
      <c r="B54" s="393">
        <v>42</v>
      </c>
      <c r="C54" s="398">
        <v>252</v>
      </c>
      <c r="D54" s="398" t="s">
        <v>1468</v>
      </c>
      <c r="E54" s="401" t="s">
        <v>1469</v>
      </c>
      <c r="F54" s="401" t="s">
        <v>1470</v>
      </c>
      <c r="G54" s="398" t="s">
        <v>28</v>
      </c>
      <c r="H54" s="398" t="s">
        <v>520</v>
      </c>
      <c r="I54" s="398" t="s">
        <v>1315</v>
      </c>
      <c r="J54" s="398" t="s">
        <v>1463</v>
      </c>
      <c r="K54" s="402">
        <v>6810</v>
      </c>
      <c r="L54" s="397">
        <v>373</v>
      </c>
      <c r="M54" s="181"/>
      <c r="S54" s="180"/>
    </row>
    <row r="55" spans="1:19" ht="24.95" customHeight="1">
      <c r="A55" s="96"/>
      <c r="B55" s="393">
        <v>43</v>
      </c>
      <c r="C55" s="398">
        <v>285</v>
      </c>
      <c r="D55" s="398" t="s">
        <v>1471</v>
      </c>
      <c r="E55" s="401" t="s">
        <v>1472</v>
      </c>
      <c r="F55" s="401" t="s">
        <v>1473</v>
      </c>
      <c r="G55" s="398" t="s">
        <v>28</v>
      </c>
      <c r="H55" s="398" t="s">
        <v>355</v>
      </c>
      <c r="I55" s="398" t="s">
        <v>1315</v>
      </c>
      <c r="J55" s="398" t="s">
        <v>1474</v>
      </c>
      <c r="K55" s="402">
        <v>6900</v>
      </c>
      <c r="L55" s="397">
        <v>374</v>
      </c>
      <c r="M55" s="181"/>
      <c r="S55" s="180"/>
    </row>
    <row r="56" spans="1:19" ht="24.95" customHeight="1">
      <c r="A56" s="96"/>
      <c r="B56" s="393">
        <v>44</v>
      </c>
      <c r="C56" s="398">
        <v>292</v>
      </c>
      <c r="D56" s="398" t="s">
        <v>1475</v>
      </c>
      <c r="E56" s="401" t="s">
        <v>1476</v>
      </c>
      <c r="F56" s="401" t="s">
        <v>1477</v>
      </c>
      <c r="G56" s="398" t="s">
        <v>28</v>
      </c>
      <c r="H56" s="398" t="s">
        <v>552</v>
      </c>
      <c r="I56" s="398" t="s">
        <v>1315</v>
      </c>
      <c r="J56" s="398" t="s">
        <v>1478</v>
      </c>
      <c r="K56" s="402">
        <v>6843</v>
      </c>
      <c r="L56" s="397">
        <v>375</v>
      </c>
      <c r="M56" s="181"/>
      <c r="S56" s="180"/>
    </row>
    <row r="57" spans="1:19" ht="24.95" customHeight="1">
      <c r="A57" s="97"/>
      <c r="B57" s="393">
        <v>45</v>
      </c>
      <c r="C57" s="398">
        <v>296</v>
      </c>
      <c r="D57" s="398" t="s">
        <v>1479</v>
      </c>
      <c r="E57" s="401" t="s">
        <v>1480</v>
      </c>
      <c r="F57" s="401" t="s">
        <v>1481</v>
      </c>
      <c r="G57" s="398" t="s">
        <v>28</v>
      </c>
      <c r="H57" s="398" t="s">
        <v>80</v>
      </c>
      <c r="I57" s="398" t="s">
        <v>1315</v>
      </c>
      <c r="J57" s="398" t="s">
        <v>1418</v>
      </c>
      <c r="K57" s="402">
        <v>5819</v>
      </c>
      <c r="L57" s="397">
        <v>376</v>
      </c>
      <c r="M57" s="181"/>
      <c r="S57" s="180"/>
    </row>
    <row r="58" spans="1:19" ht="24.95" customHeight="1">
      <c r="B58" s="393">
        <v>46</v>
      </c>
      <c r="C58" s="394">
        <v>297</v>
      </c>
      <c r="D58" s="394" t="s">
        <v>1482</v>
      </c>
      <c r="E58" s="395" t="s">
        <v>1483</v>
      </c>
      <c r="F58" s="395" t="s">
        <v>1484</v>
      </c>
      <c r="G58" s="398" t="s">
        <v>28</v>
      </c>
      <c r="H58" s="394" t="s">
        <v>273</v>
      </c>
      <c r="I58" s="394" t="s">
        <v>1315</v>
      </c>
      <c r="J58" s="394" t="s">
        <v>1418</v>
      </c>
      <c r="K58" s="396">
        <v>5249</v>
      </c>
      <c r="L58" s="397">
        <v>377</v>
      </c>
      <c r="M58" s="181"/>
      <c r="S58" s="180"/>
    </row>
    <row r="59" spans="1:19" ht="24.95" customHeight="1">
      <c r="A59" s="96"/>
      <c r="B59" s="393">
        <v>47</v>
      </c>
      <c r="C59" s="398">
        <v>298</v>
      </c>
      <c r="D59" s="398" t="s">
        <v>1485</v>
      </c>
      <c r="E59" s="401" t="s">
        <v>1486</v>
      </c>
      <c r="F59" s="401" t="s">
        <v>1487</v>
      </c>
      <c r="G59" s="398" t="s">
        <v>28</v>
      </c>
      <c r="H59" s="398" t="s">
        <v>344</v>
      </c>
      <c r="I59" s="398" t="s">
        <v>1315</v>
      </c>
      <c r="J59" s="398" t="s">
        <v>1418</v>
      </c>
      <c r="K59" s="402">
        <v>6826</v>
      </c>
      <c r="L59" s="397">
        <v>378</v>
      </c>
      <c r="M59" s="181"/>
      <c r="S59" s="180"/>
    </row>
    <row r="60" spans="1:19" ht="24.95" customHeight="1">
      <c r="B60" s="393">
        <v>48</v>
      </c>
      <c r="C60" s="398">
        <v>366</v>
      </c>
      <c r="D60" s="398" t="s">
        <v>1488</v>
      </c>
      <c r="E60" s="400" t="s">
        <v>1489</v>
      </c>
      <c r="F60" s="401" t="s">
        <v>1490</v>
      </c>
      <c r="G60" s="398" t="s">
        <v>28</v>
      </c>
      <c r="H60" s="398" t="s">
        <v>1491</v>
      </c>
      <c r="I60" s="394" t="s">
        <v>1315</v>
      </c>
      <c r="J60" s="394" t="s">
        <v>1492</v>
      </c>
      <c r="K60" s="402">
        <v>6900</v>
      </c>
      <c r="L60" s="397">
        <v>379</v>
      </c>
      <c r="M60" s="181"/>
      <c r="S60" s="180"/>
    </row>
    <row r="61" spans="1:19" ht="24.95" customHeight="1">
      <c r="B61" s="393">
        <v>49</v>
      </c>
      <c r="C61" s="398">
        <v>372</v>
      </c>
      <c r="D61" s="398" t="s">
        <v>1493</v>
      </c>
      <c r="E61" s="401" t="s">
        <v>1494</v>
      </c>
      <c r="F61" s="401" t="s">
        <v>1495</v>
      </c>
      <c r="G61" s="398" t="s">
        <v>28</v>
      </c>
      <c r="H61" s="398" t="s">
        <v>552</v>
      </c>
      <c r="I61" s="394" t="s">
        <v>1315</v>
      </c>
      <c r="J61" s="394" t="s">
        <v>781</v>
      </c>
      <c r="K61" s="402">
        <v>6994</v>
      </c>
      <c r="L61" s="397">
        <v>380</v>
      </c>
      <c r="M61" s="181"/>
      <c r="S61" s="180"/>
    </row>
    <row r="62" spans="1:19" ht="24.95" customHeight="1">
      <c r="B62" s="393">
        <v>50</v>
      </c>
      <c r="C62" s="394">
        <v>483</v>
      </c>
      <c r="D62" s="394" t="s">
        <v>1496</v>
      </c>
      <c r="E62" s="395" t="s">
        <v>1497</v>
      </c>
      <c r="F62" s="395" t="s">
        <v>1498</v>
      </c>
      <c r="G62" s="394" t="s">
        <v>28</v>
      </c>
      <c r="H62" s="398" t="s">
        <v>1499</v>
      </c>
      <c r="I62" s="394" t="s">
        <v>1315</v>
      </c>
      <c r="J62" s="394" t="s">
        <v>1500</v>
      </c>
      <c r="K62" s="396">
        <v>6810</v>
      </c>
      <c r="L62" s="397">
        <v>381</v>
      </c>
      <c r="M62" s="181"/>
      <c r="S62" s="180"/>
    </row>
    <row r="63" spans="1:19" ht="24.95" customHeight="1">
      <c r="A63" s="96"/>
      <c r="B63" s="393">
        <v>51</v>
      </c>
      <c r="C63" s="398">
        <v>510</v>
      </c>
      <c r="D63" s="398" t="s">
        <v>1501</v>
      </c>
      <c r="E63" s="401" t="s">
        <v>1502</v>
      </c>
      <c r="F63" s="401" t="s">
        <v>1503</v>
      </c>
      <c r="G63" s="398" t="s">
        <v>28</v>
      </c>
      <c r="H63" s="398" t="s">
        <v>339</v>
      </c>
      <c r="I63" s="398" t="s">
        <v>1315</v>
      </c>
      <c r="J63" s="398" t="s">
        <v>1407</v>
      </c>
      <c r="K63" s="402">
        <v>6000</v>
      </c>
      <c r="L63" s="397">
        <v>382</v>
      </c>
      <c r="M63" s="181"/>
      <c r="S63" s="180"/>
    </row>
    <row r="64" spans="1:19" ht="24.95" customHeight="1">
      <c r="B64" s="393">
        <v>52</v>
      </c>
      <c r="C64" s="394">
        <v>511</v>
      </c>
      <c r="D64" s="394" t="s">
        <v>1504</v>
      </c>
      <c r="E64" s="395" t="s">
        <v>1505</v>
      </c>
      <c r="F64" s="395" t="s">
        <v>1506</v>
      </c>
      <c r="G64" s="394" t="s">
        <v>28</v>
      </c>
      <c r="H64" s="394" t="s">
        <v>344</v>
      </c>
      <c r="I64" s="394" t="s">
        <v>1315</v>
      </c>
      <c r="J64" s="394" t="s">
        <v>278</v>
      </c>
      <c r="K64" s="396">
        <v>6827</v>
      </c>
      <c r="L64" s="397">
        <v>383</v>
      </c>
      <c r="M64" s="181"/>
      <c r="S64" s="180"/>
    </row>
    <row r="65" spans="1:19" ht="24.95" customHeight="1">
      <c r="B65" s="393">
        <v>53</v>
      </c>
      <c r="C65" s="394">
        <v>520</v>
      </c>
      <c r="D65" s="394" t="s">
        <v>1507</v>
      </c>
      <c r="E65" s="395" t="s">
        <v>1508</v>
      </c>
      <c r="F65" s="395" t="s">
        <v>1509</v>
      </c>
      <c r="G65" s="394" t="s">
        <v>1056</v>
      </c>
      <c r="H65" s="394" t="s">
        <v>425</v>
      </c>
      <c r="I65" s="394" t="s">
        <v>1315</v>
      </c>
      <c r="J65" s="394" t="s">
        <v>1418</v>
      </c>
      <c r="K65" s="396">
        <v>6940</v>
      </c>
      <c r="L65" s="397">
        <v>384</v>
      </c>
      <c r="M65" s="181"/>
      <c r="S65" s="180"/>
    </row>
    <row r="66" spans="1:19" ht="24.95" customHeight="1">
      <c r="B66" s="393">
        <v>54</v>
      </c>
      <c r="C66" s="398">
        <v>522</v>
      </c>
      <c r="D66" s="398" t="s">
        <v>1510</v>
      </c>
      <c r="E66" s="400" t="s">
        <v>1511</v>
      </c>
      <c r="F66" s="401" t="s">
        <v>1512</v>
      </c>
      <c r="G66" s="394" t="s">
        <v>28</v>
      </c>
      <c r="H66" s="398" t="s">
        <v>552</v>
      </c>
      <c r="I66" s="394" t="s">
        <v>1315</v>
      </c>
      <c r="J66" s="394" t="s">
        <v>1513</v>
      </c>
      <c r="K66" s="396">
        <v>6498</v>
      </c>
      <c r="L66" s="397">
        <v>385</v>
      </c>
      <c r="M66" s="181"/>
      <c r="S66" s="180"/>
    </row>
    <row r="67" spans="1:19" ht="24.95" customHeight="1">
      <c r="B67" s="393">
        <v>55</v>
      </c>
      <c r="C67" s="398">
        <v>555</v>
      </c>
      <c r="D67" s="398" t="s">
        <v>1514</v>
      </c>
      <c r="E67" s="400" t="s">
        <v>1515</v>
      </c>
      <c r="F67" s="401" t="s">
        <v>1516</v>
      </c>
      <c r="G67" s="394" t="s">
        <v>28</v>
      </c>
      <c r="H67" s="398" t="s">
        <v>80</v>
      </c>
      <c r="I67" s="394" t="s">
        <v>1315</v>
      </c>
      <c r="J67" s="394" t="s">
        <v>1347</v>
      </c>
      <c r="K67" s="402">
        <v>6850</v>
      </c>
      <c r="L67" s="397">
        <v>386</v>
      </c>
      <c r="M67" s="181"/>
      <c r="S67" s="180"/>
    </row>
    <row r="68" spans="1:19" ht="24.95" customHeight="1">
      <c r="B68" s="393">
        <v>56</v>
      </c>
      <c r="C68" s="398">
        <v>570</v>
      </c>
      <c r="D68" s="398" t="s">
        <v>1517</v>
      </c>
      <c r="E68" s="401" t="s">
        <v>1518</v>
      </c>
      <c r="F68" s="401" t="s">
        <v>1794</v>
      </c>
      <c r="G68" s="394" t="s">
        <v>28</v>
      </c>
      <c r="H68" s="398" t="s">
        <v>1519</v>
      </c>
      <c r="I68" s="394" t="s">
        <v>1315</v>
      </c>
      <c r="J68" s="394" t="s">
        <v>781</v>
      </c>
      <c r="K68" s="402">
        <v>5620</v>
      </c>
      <c r="L68" s="397">
        <v>387</v>
      </c>
      <c r="M68" s="181"/>
      <c r="S68" s="180"/>
    </row>
    <row r="69" spans="1:19" ht="24.95" customHeight="1">
      <c r="B69" s="393">
        <v>57</v>
      </c>
      <c r="C69" s="394">
        <v>589</v>
      </c>
      <c r="D69" s="394" t="s">
        <v>1521</v>
      </c>
      <c r="E69" s="395" t="s">
        <v>1522</v>
      </c>
      <c r="F69" s="395" t="s">
        <v>1523</v>
      </c>
      <c r="G69" s="394" t="s">
        <v>28</v>
      </c>
      <c r="H69" s="398" t="s">
        <v>1524</v>
      </c>
      <c r="I69" s="394" t="s">
        <v>1315</v>
      </c>
      <c r="J69" s="394" t="s">
        <v>1525</v>
      </c>
      <c r="K69" s="396">
        <v>6998</v>
      </c>
      <c r="L69" s="397">
        <v>388</v>
      </c>
      <c r="M69" s="181"/>
      <c r="S69" s="180"/>
    </row>
    <row r="70" spans="1:19" ht="24.95" customHeight="1">
      <c r="B70" s="393">
        <v>58</v>
      </c>
      <c r="C70" s="394">
        <v>590</v>
      </c>
      <c r="D70" s="394" t="s">
        <v>1526</v>
      </c>
      <c r="E70" s="395" t="s">
        <v>1527</v>
      </c>
      <c r="F70" s="395" t="s">
        <v>1528</v>
      </c>
      <c r="G70" s="394" t="s">
        <v>28</v>
      </c>
      <c r="H70" s="398" t="s">
        <v>1529</v>
      </c>
      <c r="I70" s="394" t="s">
        <v>1315</v>
      </c>
      <c r="J70" s="394" t="s">
        <v>1530</v>
      </c>
      <c r="K70" s="396">
        <v>6999</v>
      </c>
      <c r="L70" s="397">
        <v>389</v>
      </c>
      <c r="M70" s="181"/>
      <c r="S70" s="180"/>
    </row>
    <row r="71" spans="1:19" ht="24.95" customHeight="1">
      <c r="B71" s="393">
        <v>59</v>
      </c>
      <c r="C71" s="394">
        <v>591</v>
      </c>
      <c r="D71" s="394" t="s">
        <v>1531</v>
      </c>
      <c r="E71" s="395" t="s">
        <v>1532</v>
      </c>
      <c r="F71" s="395" t="s">
        <v>1533</v>
      </c>
      <c r="G71" s="394" t="s">
        <v>28</v>
      </c>
      <c r="H71" s="398" t="s">
        <v>355</v>
      </c>
      <c r="I71" s="394" t="s">
        <v>1315</v>
      </c>
      <c r="J71" s="394" t="s">
        <v>1534</v>
      </c>
      <c r="K71" s="396">
        <v>6995</v>
      </c>
      <c r="L71" s="397">
        <v>390</v>
      </c>
      <c r="M71" s="181"/>
      <c r="S71" s="180"/>
    </row>
    <row r="72" spans="1:19" ht="24.95" customHeight="1">
      <c r="A72" s="96"/>
      <c r="B72" s="393">
        <v>60</v>
      </c>
      <c r="C72" s="398">
        <v>593</v>
      </c>
      <c r="D72" s="398" t="s">
        <v>1535</v>
      </c>
      <c r="E72" s="401" t="s">
        <v>1536</v>
      </c>
      <c r="F72" s="401" t="s">
        <v>1537</v>
      </c>
      <c r="G72" s="394" t="s">
        <v>28</v>
      </c>
      <c r="H72" s="398" t="s">
        <v>1538</v>
      </c>
      <c r="I72" s="398" t="s">
        <v>1315</v>
      </c>
      <c r="J72" s="398" t="s">
        <v>1152</v>
      </c>
      <c r="K72" s="402">
        <v>5598</v>
      </c>
      <c r="L72" s="397">
        <v>391</v>
      </c>
      <c r="M72" s="181"/>
      <c r="S72" s="180"/>
    </row>
    <row r="73" spans="1:19" ht="24.95" customHeight="1">
      <c r="B73" s="393">
        <v>61</v>
      </c>
      <c r="C73" s="394">
        <v>702</v>
      </c>
      <c r="D73" s="394" t="s">
        <v>1539</v>
      </c>
      <c r="E73" s="395" t="s">
        <v>1540</v>
      </c>
      <c r="F73" s="395" t="s">
        <v>1541</v>
      </c>
      <c r="G73" s="394" t="s">
        <v>28</v>
      </c>
      <c r="H73" s="394" t="s">
        <v>355</v>
      </c>
      <c r="I73" s="394" t="s">
        <v>1315</v>
      </c>
      <c r="J73" s="394" t="s">
        <v>1478</v>
      </c>
      <c r="K73" s="396">
        <v>6924</v>
      </c>
      <c r="L73" s="397">
        <v>392</v>
      </c>
      <c r="M73" s="181"/>
      <c r="S73" s="180"/>
    </row>
    <row r="74" spans="1:19" ht="24.95" customHeight="1">
      <c r="B74" s="393">
        <v>62</v>
      </c>
      <c r="C74" s="394">
        <v>703</v>
      </c>
      <c r="D74" s="394" t="s">
        <v>1542</v>
      </c>
      <c r="E74" s="395" t="s">
        <v>1543</v>
      </c>
      <c r="F74" s="395" t="s">
        <v>1544</v>
      </c>
      <c r="G74" s="394" t="s">
        <v>28</v>
      </c>
      <c r="H74" s="394" t="s">
        <v>629</v>
      </c>
      <c r="I74" s="394" t="s">
        <v>1315</v>
      </c>
      <c r="J74" s="394" t="s">
        <v>1372</v>
      </c>
      <c r="K74" s="396">
        <v>5200</v>
      </c>
      <c r="L74" s="397">
        <v>393</v>
      </c>
      <c r="M74" s="181"/>
      <c r="S74" s="180"/>
    </row>
    <row r="75" spans="1:19" ht="24.95" customHeight="1">
      <c r="B75" s="393">
        <v>63</v>
      </c>
      <c r="C75" s="394">
        <v>712</v>
      </c>
      <c r="D75" s="394" t="s">
        <v>1545</v>
      </c>
      <c r="E75" s="395" t="s">
        <v>1546</v>
      </c>
      <c r="F75" s="395" t="s">
        <v>1547</v>
      </c>
      <c r="G75" s="394" t="s">
        <v>28</v>
      </c>
      <c r="H75" s="394" t="s">
        <v>61</v>
      </c>
      <c r="I75" s="394" t="s">
        <v>1315</v>
      </c>
      <c r="J75" s="394" t="s">
        <v>1525</v>
      </c>
      <c r="K75" s="396">
        <v>6844</v>
      </c>
      <c r="L75" s="397">
        <v>394</v>
      </c>
      <c r="M75" s="181"/>
      <c r="S75" s="180"/>
    </row>
    <row r="76" spans="1:19" ht="24.95" customHeight="1">
      <c r="B76" s="393">
        <v>64</v>
      </c>
      <c r="C76" s="398">
        <v>727</v>
      </c>
      <c r="D76" s="398" t="s">
        <v>1548</v>
      </c>
      <c r="E76" s="400" t="s">
        <v>1549</v>
      </c>
      <c r="F76" s="401" t="s">
        <v>1550</v>
      </c>
      <c r="G76" s="394" t="s">
        <v>28</v>
      </c>
      <c r="H76" s="398" t="s">
        <v>330</v>
      </c>
      <c r="I76" s="394" t="s">
        <v>1315</v>
      </c>
      <c r="J76" s="394" t="s">
        <v>1551</v>
      </c>
      <c r="K76" s="396">
        <v>6950</v>
      </c>
      <c r="L76" s="397">
        <v>395</v>
      </c>
      <c r="M76" s="181"/>
      <c r="S76" s="180"/>
    </row>
    <row r="77" spans="1:19" ht="24.95" customHeight="1">
      <c r="B77" s="393">
        <v>65</v>
      </c>
      <c r="C77" s="394">
        <v>760</v>
      </c>
      <c r="D77" s="394" t="s">
        <v>1552</v>
      </c>
      <c r="E77" s="395" t="s">
        <v>1553</v>
      </c>
      <c r="F77" s="395" t="s">
        <v>1554</v>
      </c>
      <c r="G77" s="394" t="s">
        <v>28</v>
      </c>
      <c r="H77" s="398" t="s">
        <v>344</v>
      </c>
      <c r="I77" s="394" t="s">
        <v>1315</v>
      </c>
      <c r="J77" s="394" t="s">
        <v>1555</v>
      </c>
      <c r="K77" s="396">
        <v>6495</v>
      </c>
      <c r="L77" s="397">
        <v>396</v>
      </c>
      <c r="M77" s="181"/>
      <c r="S77" s="180"/>
    </row>
    <row r="78" spans="1:19" ht="24.95" customHeight="1">
      <c r="B78" s="393">
        <v>66</v>
      </c>
      <c r="C78" s="394">
        <v>763</v>
      </c>
      <c r="D78" s="394" t="s">
        <v>1556</v>
      </c>
      <c r="E78" s="395" t="s">
        <v>1557</v>
      </c>
      <c r="F78" s="395" t="s">
        <v>1558</v>
      </c>
      <c r="G78" s="394" t="s">
        <v>28</v>
      </c>
      <c r="H78" s="398" t="s">
        <v>339</v>
      </c>
      <c r="I78" s="394" t="s">
        <v>1315</v>
      </c>
      <c r="J78" s="394" t="s">
        <v>1520</v>
      </c>
      <c r="K78" s="396">
        <v>6700</v>
      </c>
      <c r="L78" s="397">
        <v>397</v>
      </c>
      <c r="M78" s="181"/>
      <c r="S78" s="180"/>
    </row>
    <row r="79" spans="1:19" ht="24.95" customHeight="1">
      <c r="B79" s="393">
        <v>67</v>
      </c>
      <c r="C79" s="394">
        <v>764</v>
      </c>
      <c r="D79" s="394" t="s">
        <v>1559</v>
      </c>
      <c r="E79" s="395" t="s">
        <v>1560</v>
      </c>
      <c r="F79" s="395" t="s">
        <v>1561</v>
      </c>
      <c r="G79" s="394" t="s">
        <v>28</v>
      </c>
      <c r="H79" s="398" t="s">
        <v>1562</v>
      </c>
      <c r="I79" s="394" t="s">
        <v>1315</v>
      </c>
      <c r="J79" s="394" t="s">
        <v>1441</v>
      </c>
      <c r="K79" s="396">
        <v>6479</v>
      </c>
      <c r="L79" s="397">
        <v>398</v>
      </c>
      <c r="M79" s="181"/>
      <c r="S79" s="180"/>
    </row>
    <row r="80" spans="1:19" ht="24.95" customHeight="1">
      <c r="B80" s="393">
        <v>68</v>
      </c>
      <c r="C80" s="394">
        <v>770</v>
      </c>
      <c r="D80" s="394" t="s">
        <v>1563</v>
      </c>
      <c r="E80" s="395" t="s">
        <v>1564</v>
      </c>
      <c r="F80" s="395" t="s">
        <v>1565</v>
      </c>
      <c r="G80" s="394" t="s">
        <v>28</v>
      </c>
      <c r="H80" s="394" t="s">
        <v>552</v>
      </c>
      <c r="I80" s="394" t="s">
        <v>1315</v>
      </c>
      <c r="J80" s="394" t="s">
        <v>1566</v>
      </c>
      <c r="K80" s="396">
        <v>5699</v>
      </c>
      <c r="L80" s="397">
        <v>399</v>
      </c>
      <c r="M80" s="181"/>
      <c r="S80" s="180"/>
    </row>
    <row r="81" spans="1:19" ht="24.95" customHeight="1">
      <c r="B81" s="393">
        <v>69</v>
      </c>
      <c r="C81" s="398">
        <v>773</v>
      </c>
      <c r="D81" s="398" t="s">
        <v>1567</v>
      </c>
      <c r="E81" s="400" t="s">
        <v>1568</v>
      </c>
      <c r="F81" s="401" t="s">
        <v>1569</v>
      </c>
      <c r="G81" s="394" t="s">
        <v>28</v>
      </c>
      <c r="H81" s="398" t="s">
        <v>1570</v>
      </c>
      <c r="I81" s="394" t="s">
        <v>1315</v>
      </c>
      <c r="J81" s="394" t="s">
        <v>1571</v>
      </c>
      <c r="K81" s="402">
        <v>6935</v>
      </c>
      <c r="L81" s="397">
        <v>400</v>
      </c>
      <c r="M81" s="181"/>
      <c r="S81" s="180"/>
    </row>
    <row r="82" spans="1:19" ht="24.95" customHeight="1">
      <c r="B82" s="393">
        <v>70</v>
      </c>
      <c r="C82" s="398">
        <v>776</v>
      </c>
      <c r="D82" s="398" t="s">
        <v>1572</v>
      </c>
      <c r="E82" s="400" t="s">
        <v>1573</v>
      </c>
      <c r="F82" s="401" t="s">
        <v>1574</v>
      </c>
      <c r="G82" s="394" t="s">
        <v>89</v>
      </c>
      <c r="H82" s="398" t="s">
        <v>230</v>
      </c>
      <c r="I82" s="394" t="s">
        <v>1315</v>
      </c>
      <c r="J82" s="394" t="s">
        <v>1400</v>
      </c>
      <c r="K82" s="402">
        <v>6958</v>
      </c>
      <c r="L82" s="397">
        <v>401</v>
      </c>
      <c r="M82" s="181"/>
      <c r="S82" s="180"/>
    </row>
    <row r="83" spans="1:19" ht="24.95" customHeight="1">
      <c r="B83" s="393">
        <v>71</v>
      </c>
      <c r="C83" s="394">
        <v>782</v>
      </c>
      <c r="D83" s="394" t="s">
        <v>1575</v>
      </c>
      <c r="E83" s="395" t="s">
        <v>1576</v>
      </c>
      <c r="F83" s="395" t="s">
        <v>1577</v>
      </c>
      <c r="G83" s="394" t="s">
        <v>28</v>
      </c>
      <c r="H83" s="394" t="s">
        <v>552</v>
      </c>
      <c r="I83" s="394" t="s">
        <v>1315</v>
      </c>
      <c r="J83" s="394" t="s">
        <v>1578</v>
      </c>
      <c r="K83" s="396">
        <v>6873</v>
      </c>
      <c r="L83" s="397">
        <v>402</v>
      </c>
      <c r="M83" s="181"/>
      <c r="S83" s="180"/>
    </row>
    <row r="84" spans="1:19" ht="24.95" customHeight="1">
      <c r="B84" s="393">
        <v>72</v>
      </c>
      <c r="C84" s="394">
        <v>788</v>
      </c>
      <c r="D84" s="394" t="s">
        <v>1579</v>
      </c>
      <c r="E84" s="395" t="s">
        <v>1580</v>
      </c>
      <c r="F84" s="395" t="s">
        <v>1581</v>
      </c>
      <c r="G84" s="394" t="s">
        <v>28</v>
      </c>
      <c r="H84" s="394" t="s">
        <v>552</v>
      </c>
      <c r="I84" s="394" t="s">
        <v>1315</v>
      </c>
      <c r="J84" s="394" t="s">
        <v>1441</v>
      </c>
      <c r="K84" s="396">
        <v>5919</v>
      </c>
      <c r="L84" s="397">
        <v>403</v>
      </c>
      <c r="M84" s="181"/>
      <c r="S84" s="180"/>
    </row>
    <row r="85" spans="1:19" ht="24.95" customHeight="1">
      <c r="B85" s="393">
        <v>73</v>
      </c>
      <c r="C85" s="394">
        <v>793</v>
      </c>
      <c r="D85" s="394" t="s">
        <v>1582</v>
      </c>
      <c r="E85" s="395" t="s">
        <v>1583</v>
      </c>
      <c r="F85" s="395" t="s">
        <v>1584</v>
      </c>
      <c r="G85" s="394" t="s">
        <v>28</v>
      </c>
      <c r="H85" s="394" t="s">
        <v>552</v>
      </c>
      <c r="I85" s="394" t="s">
        <v>1315</v>
      </c>
      <c r="J85" s="394" t="s">
        <v>1347</v>
      </c>
      <c r="K85" s="396">
        <v>6225</v>
      </c>
      <c r="L85" s="397">
        <v>404</v>
      </c>
      <c r="M85" s="181"/>
      <c r="S85" s="180"/>
    </row>
    <row r="86" spans="1:19" ht="24.95" customHeight="1">
      <c r="B86" s="393">
        <v>74</v>
      </c>
      <c r="C86" s="398">
        <v>814</v>
      </c>
      <c r="D86" s="398" t="s">
        <v>1585</v>
      </c>
      <c r="E86" s="400" t="s">
        <v>1586</v>
      </c>
      <c r="F86" s="401" t="s">
        <v>1587</v>
      </c>
      <c r="G86" s="394" t="s">
        <v>28</v>
      </c>
      <c r="H86" s="398" t="s">
        <v>1588</v>
      </c>
      <c r="I86" s="394" t="s">
        <v>1315</v>
      </c>
      <c r="J86" s="394" t="s">
        <v>1589</v>
      </c>
      <c r="K86" s="402">
        <v>6502</v>
      </c>
      <c r="L86" s="397">
        <v>405</v>
      </c>
      <c r="M86" s="181"/>
      <c r="S86" s="180"/>
    </row>
    <row r="87" spans="1:19" ht="24.95" customHeight="1">
      <c r="B87" s="393">
        <v>75</v>
      </c>
      <c r="C87" s="398">
        <v>854</v>
      </c>
      <c r="D87" s="398" t="s">
        <v>1590</v>
      </c>
      <c r="E87" s="401" t="s">
        <v>1591</v>
      </c>
      <c r="F87" s="401" t="s">
        <v>1592</v>
      </c>
      <c r="G87" s="394" t="s">
        <v>28</v>
      </c>
      <c r="H87" s="398" t="s">
        <v>330</v>
      </c>
      <c r="I87" s="394" t="s">
        <v>1315</v>
      </c>
      <c r="J87" s="394" t="s">
        <v>1593</v>
      </c>
      <c r="K87" s="402">
        <v>6159</v>
      </c>
      <c r="L87" s="397">
        <v>406</v>
      </c>
      <c r="M87" s="181"/>
      <c r="S87" s="180"/>
    </row>
    <row r="88" spans="1:19" ht="24.95" customHeight="1">
      <c r="B88" s="393">
        <v>76</v>
      </c>
      <c r="C88" s="394">
        <v>855</v>
      </c>
      <c r="D88" s="394" t="s">
        <v>1594</v>
      </c>
      <c r="E88" s="395" t="s">
        <v>1595</v>
      </c>
      <c r="F88" s="395" t="s">
        <v>1596</v>
      </c>
      <c r="G88" s="394" t="s">
        <v>28</v>
      </c>
      <c r="H88" s="398" t="s">
        <v>330</v>
      </c>
      <c r="I88" s="394" t="s">
        <v>1315</v>
      </c>
      <c r="J88" s="394" t="s">
        <v>1597</v>
      </c>
      <c r="K88" s="396">
        <v>6159</v>
      </c>
      <c r="L88" s="397">
        <v>407</v>
      </c>
      <c r="M88" s="181"/>
      <c r="S88" s="180"/>
    </row>
    <row r="89" spans="1:19" ht="24.95" customHeight="1">
      <c r="B89" s="393">
        <v>77</v>
      </c>
      <c r="C89" s="394">
        <v>2267</v>
      </c>
      <c r="D89" s="394" t="s">
        <v>1598</v>
      </c>
      <c r="E89" s="395" t="s">
        <v>1599</v>
      </c>
      <c r="F89" s="395" t="s">
        <v>1600</v>
      </c>
      <c r="G89" s="394" t="s">
        <v>28</v>
      </c>
      <c r="H89" s="394" t="s">
        <v>355</v>
      </c>
      <c r="I89" s="394" t="s">
        <v>1315</v>
      </c>
      <c r="J89" s="394" t="s">
        <v>1601</v>
      </c>
      <c r="K89" s="396">
        <v>6800</v>
      </c>
      <c r="L89" s="397">
        <v>408</v>
      </c>
      <c r="M89" s="181"/>
      <c r="S89" s="180"/>
    </row>
    <row r="90" spans="1:19" ht="24.95" customHeight="1">
      <c r="B90" s="393">
        <v>78</v>
      </c>
      <c r="C90" s="394">
        <v>2269</v>
      </c>
      <c r="D90" s="394" t="s">
        <v>1602</v>
      </c>
      <c r="E90" s="395" t="s">
        <v>1603</v>
      </c>
      <c r="F90" s="395" t="s">
        <v>1604</v>
      </c>
      <c r="G90" s="394" t="s">
        <v>28</v>
      </c>
      <c r="H90" s="394" t="s">
        <v>1143</v>
      </c>
      <c r="I90" s="394" t="s">
        <v>1315</v>
      </c>
      <c r="J90" s="394" t="s">
        <v>1605</v>
      </c>
      <c r="K90" s="396">
        <v>6959</v>
      </c>
      <c r="L90" s="397">
        <v>409</v>
      </c>
      <c r="M90" s="181"/>
      <c r="S90" s="180"/>
    </row>
    <row r="91" spans="1:19" ht="24.95" customHeight="1">
      <c r="B91" s="393">
        <v>79</v>
      </c>
      <c r="C91" s="394">
        <v>2271</v>
      </c>
      <c r="D91" s="394" t="s">
        <v>1606</v>
      </c>
      <c r="E91" s="395" t="s">
        <v>1607</v>
      </c>
      <c r="F91" s="395" t="s">
        <v>1608</v>
      </c>
      <c r="G91" s="394" t="s">
        <v>28</v>
      </c>
      <c r="H91" s="394" t="s">
        <v>1609</v>
      </c>
      <c r="I91" s="394" t="s">
        <v>1315</v>
      </c>
      <c r="J91" s="394" t="s">
        <v>1605</v>
      </c>
      <c r="K91" s="396">
        <v>6198</v>
      </c>
      <c r="L91" s="397">
        <v>410</v>
      </c>
      <c r="M91" s="181"/>
      <c r="S91" s="180"/>
    </row>
    <row r="92" spans="1:19" ht="24.95" customHeight="1">
      <c r="A92" s="97" t="s">
        <v>1610</v>
      </c>
      <c r="B92" s="393">
        <v>80</v>
      </c>
      <c r="C92" s="398">
        <v>2352</v>
      </c>
      <c r="D92" s="398" t="s">
        <v>1611</v>
      </c>
      <c r="E92" s="401" t="s">
        <v>1612</v>
      </c>
      <c r="F92" s="401" t="s">
        <v>1613</v>
      </c>
      <c r="G92" s="398" t="s">
        <v>28</v>
      </c>
      <c r="H92" s="398" t="s">
        <v>1614</v>
      </c>
      <c r="I92" s="398" t="s">
        <v>1315</v>
      </c>
      <c r="J92" s="398" t="s">
        <v>1605</v>
      </c>
      <c r="K92" s="402">
        <v>6400</v>
      </c>
      <c r="L92" s="397">
        <v>411</v>
      </c>
      <c r="M92" s="181"/>
      <c r="S92" s="180"/>
    </row>
    <row r="93" spans="1:19" ht="24.95" customHeight="1">
      <c r="B93" s="393">
        <v>81</v>
      </c>
      <c r="C93" s="398">
        <v>2353</v>
      </c>
      <c r="D93" s="398" t="s">
        <v>1615</v>
      </c>
      <c r="E93" s="400" t="s">
        <v>1616</v>
      </c>
      <c r="F93" s="401" t="s">
        <v>1617</v>
      </c>
      <c r="G93" s="398" t="s">
        <v>28</v>
      </c>
      <c r="H93" s="398" t="s">
        <v>268</v>
      </c>
      <c r="I93" s="394" t="s">
        <v>1315</v>
      </c>
      <c r="J93" s="394" t="s">
        <v>1605</v>
      </c>
      <c r="K93" s="396">
        <v>6397</v>
      </c>
      <c r="L93" s="397">
        <v>412</v>
      </c>
      <c r="M93" s="181"/>
      <c r="S93" s="180"/>
    </row>
    <row r="94" spans="1:19" ht="24.95" customHeight="1">
      <c r="B94" s="393">
        <v>82</v>
      </c>
      <c r="C94" s="398">
        <v>2354</v>
      </c>
      <c r="D94" s="398" t="s">
        <v>1618</v>
      </c>
      <c r="E94" s="400" t="s">
        <v>1619</v>
      </c>
      <c r="F94" s="401" t="s">
        <v>1620</v>
      </c>
      <c r="G94" s="398" t="s">
        <v>28</v>
      </c>
      <c r="H94" s="398" t="s">
        <v>1621</v>
      </c>
      <c r="I94" s="394" t="s">
        <v>1315</v>
      </c>
      <c r="J94" s="394" t="s">
        <v>1622</v>
      </c>
      <c r="K94" s="402">
        <v>6900</v>
      </c>
      <c r="L94" s="397">
        <v>413</v>
      </c>
      <c r="M94" s="181"/>
      <c r="S94" s="180"/>
    </row>
    <row r="95" spans="1:19" ht="24.95" customHeight="1">
      <c r="B95" s="393">
        <v>83</v>
      </c>
      <c r="C95" s="398">
        <v>2356</v>
      </c>
      <c r="D95" s="398" t="s">
        <v>1623</v>
      </c>
      <c r="E95" s="401" t="s">
        <v>1624</v>
      </c>
      <c r="F95" s="401" t="s">
        <v>1625</v>
      </c>
      <c r="G95" s="398" t="s">
        <v>28</v>
      </c>
      <c r="H95" s="398" t="s">
        <v>80</v>
      </c>
      <c r="I95" s="394" t="s">
        <v>1315</v>
      </c>
      <c r="J95" s="394" t="s">
        <v>1605</v>
      </c>
      <c r="K95" s="402">
        <v>6959</v>
      </c>
      <c r="L95" s="397">
        <v>414</v>
      </c>
      <c r="M95" s="181"/>
      <c r="S95" s="180"/>
    </row>
    <row r="96" spans="1:19" ht="24.95" customHeight="1">
      <c r="B96" s="393">
        <v>84</v>
      </c>
      <c r="C96" s="394">
        <v>2482</v>
      </c>
      <c r="D96" s="394" t="s">
        <v>1626</v>
      </c>
      <c r="E96" s="395" t="s">
        <v>1627</v>
      </c>
      <c r="F96" s="395" t="s">
        <v>1628</v>
      </c>
      <c r="G96" s="398" t="s">
        <v>28</v>
      </c>
      <c r="H96" s="398" t="s">
        <v>287</v>
      </c>
      <c r="I96" s="394" t="s">
        <v>1315</v>
      </c>
      <c r="J96" s="394" t="s">
        <v>1605</v>
      </c>
      <c r="K96" s="396">
        <v>6399</v>
      </c>
      <c r="L96" s="397">
        <v>415</v>
      </c>
      <c r="M96" s="181"/>
      <c r="S96" s="180"/>
    </row>
    <row r="97" spans="1:19" ht="24.95" customHeight="1">
      <c r="B97" s="393">
        <v>85</v>
      </c>
      <c r="C97" s="394">
        <v>3029</v>
      </c>
      <c r="D97" s="394" t="s">
        <v>1629</v>
      </c>
      <c r="E97" s="395" t="s">
        <v>1630</v>
      </c>
      <c r="F97" s="395" t="s">
        <v>1631</v>
      </c>
      <c r="G97" s="394" t="s">
        <v>28</v>
      </c>
      <c r="H97" s="398" t="s">
        <v>330</v>
      </c>
      <c r="I97" s="394" t="s">
        <v>1315</v>
      </c>
      <c r="J97" s="394" t="s">
        <v>1632</v>
      </c>
      <c r="K97" s="396">
        <v>6819</v>
      </c>
      <c r="L97" s="397">
        <v>416</v>
      </c>
      <c r="M97" s="181"/>
      <c r="S97" s="180"/>
    </row>
    <row r="98" spans="1:19" ht="24.95" customHeight="1">
      <c r="B98" s="393">
        <v>86</v>
      </c>
      <c r="C98" s="394">
        <v>4172</v>
      </c>
      <c r="D98" s="394" t="s">
        <v>1633</v>
      </c>
      <c r="E98" s="395" t="s">
        <v>1634</v>
      </c>
      <c r="F98" s="395" t="s">
        <v>1635</v>
      </c>
      <c r="G98" s="394" t="s">
        <v>28</v>
      </c>
      <c r="H98" s="394" t="s">
        <v>268</v>
      </c>
      <c r="I98" s="394" t="s">
        <v>1315</v>
      </c>
      <c r="J98" s="394" t="s">
        <v>1605</v>
      </c>
      <c r="K98" s="396">
        <v>5972</v>
      </c>
      <c r="L98" s="397">
        <v>417</v>
      </c>
      <c r="M98" s="181"/>
      <c r="S98" s="180"/>
    </row>
    <row r="99" spans="1:19" ht="24.95" customHeight="1">
      <c r="A99" s="97"/>
      <c r="B99" s="393">
        <v>87</v>
      </c>
      <c r="C99" s="398">
        <v>4528</v>
      </c>
      <c r="D99" s="398" t="s">
        <v>1636</v>
      </c>
      <c r="E99" s="401" t="s">
        <v>1637</v>
      </c>
      <c r="F99" s="401" t="s">
        <v>1638</v>
      </c>
      <c r="G99" s="394" t="s">
        <v>28</v>
      </c>
      <c r="H99" s="398" t="s">
        <v>1639</v>
      </c>
      <c r="I99" s="398" t="s">
        <v>1315</v>
      </c>
      <c r="J99" s="398" t="s">
        <v>1640</v>
      </c>
      <c r="K99" s="402">
        <v>6989</v>
      </c>
      <c r="L99" s="397">
        <v>418</v>
      </c>
      <c r="M99" s="181"/>
      <c r="S99" s="180"/>
    </row>
    <row r="100" spans="1:19" ht="24.95" customHeight="1">
      <c r="A100" s="97"/>
      <c r="B100" s="393">
        <v>88</v>
      </c>
      <c r="C100" s="398">
        <v>4529</v>
      </c>
      <c r="D100" s="398" t="s">
        <v>1641</v>
      </c>
      <c r="E100" s="401" t="s">
        <v>1642</v>
      </c>
      <c r="F100" s="401" t="s">
        <v>1643</v>
      </c>
      <c r="G100" s="394" t="s">
        <v>28</v>
      </c>
      <c r="H100" s="398" t="s">
        <v>552</v>
      </c>
      <c r="I100" s="398" t="s">
        <v>1315</v>
      </c>
      <c r="J100" s="398" t="s">
        <v>1593</v>
      </c>
      <c r="K100" s="402">
        <v>6978</v>
      </c>
      <c r="L100" s="397">
        <v>419</v>
      </c>
      <c r="M100" s="181"/>
      <c r="S100" s="180"/>
    </row>
    <row r="101" spans="1:19" ht="24.95" customHeight="1">
      <c r="B101" s="393">
        <v>89</v>
      </c>
      <c r="C101" s="398">
        <v>4530</v>
      </c>
      <c r="D101" s="398" t="s">
        <v>1644</v>
      </c>
      <c r="E101" s="400" t="s">
        <v>1645</v>
      </c>
      <c r="F101" s="401" t="s">
        <v>1646</v>
      </c>
      <c r="G101" s="394" t="s">
        <v>28</v>
      </c>
      <c r="H101" s="398" t="s">
        <v>717</v>
      </c>
      <c r="I101" s="394" t="s">
        <v>1315</v>
      </c>
      <c r="J101" s="394" t="s">
        <v>1347</v>
      </c>
      <c r="K101" s="402">
        <v>6712</v>
      </c>
      <c r="L101" s="397">
        <v>420</v>
      </c>
      <c r="M101" s="181"/>
      <c r="S101" s="180"/>
    </row>
    <row r="102" spans="1:19" ht="24.95" customHeight="1">
      <c r="B102" s="393">
        <v>90</v>
      </c>
      <c r="C102" s="398">
        <v>4531</v>
      </c>
      <c r="D102" s="398" t="s">
        <v>1647</v>
      </c>
      <c r="E102" s="401" t="s">
        <v>1648</v>
      </c>
      <c r="F102" s="401" t="s">
        <v>1649</v>
      </c>
      <c r="G102" s="394" t="s">
        <v>28</v>
      </c>
      <c r="H102" s="398" t="s">
        <v>1609</v>
      </c>
      <c r="I102" s="394" t="s">
        <v>1315</v>
      </c>
      <c r="J102" s="394" t="s">
        <v>1589</v>
      </c>
      <c r="K102" s="402">
        <v>6973</v>
      </c>
      <c r="L102" s="397">
        <v>421</v>
      </c>
      <c r="M102" s="181"/>
      <c r="S102" s="180"/>
    </row>
    <row r="103" spans="1:19" ht="24.95" customHeight="1">
      <c r="B103" s="393">
        <v>91</v>
      </c>
      <c r="C103" s="394">
        <v>4534</v>
      </c>
      <c r="D103" s="394" t="s">
        <v>1650</v>
      </c>
      <c r="E103" s="395" t="s">
        <v>1651</v>
      </c>
      <c r="F103" s="395" t="s">
        <v>1652</v>
      </c>
      <c r="G103" s="394" t="s">
        <v>28</v>
      </c>
      <c r="H103" s="398" t="s">
        <v>61</v>
      </c>
      <c r="I103" s="394" t="s">
        <v>1315</v>
      </c>
      <c r="J103" s="394" t="s">
        <v>1347</v>
      </c>
      <c r="K103" s="396">
        <v>6900</v>
      </c>
      <c r="L103" s="397">
        <v>422</v>
      </c>
      <c r="M103" s="181"/>
      <c r="S103" s="180"/>
    </row>
    <row r="104" spans="1:19" ht="24.95" customHeight="1">
      <c r="A104" s="97"/>
      <c r="B104" s="393">
        <v>92</v>
      </c>
      <c r="C104" s="398">
        <v>4535</v>
      </c>
      <c r="D104" s="398" t="s">
        <v>1653</v>
      </c>
      <c r="E104" s="401" t="s">
        <v>1654</v>
      </c>
      <c r="F104" s="401" t="s">
        <v>1655</v>
      </c>
      <c r="G104" s="398" t="s">
        <v>28</v>
      </c>
      <c r="H104" s="398" t="s">
        <v>344</v>
      </c>
      <c r="I104" s="398" t="s">
        <v>1315</v>
      </c>
      <c r="J104" s="398" t="s">
        <v>1656</v>
      </c>
      <c r="K104" s="402">
        <v>6869</v>
      </c>
      <c r="L104" s="397">
        <v>423</v>
      </c>
      <c r="M104" s="181"/>
      <c r="S104" s="180"/>
    </row>
    <row r="105" spans="1:19" ht="24.95" customHeight="1">
      <c r="B105" s="393">
        <v>93</v>
      </c>
      <c r="C105" s="394">
        <v>4537</v>
      </c>
      <c r="D105" s="394" t="s">
        <v>1657</v>
      </c>
      <c r="E105" s="395" t="s">
        <v>1658</v>
      </c>
      <c r="F105" s="395" t="s">
        <v>1659</v>
      </c>
      <c r="G105" s="394" t="s">
        <v>28</v>
      </c>
      <c r="H105" s="394" t="s">
        <v>268</v>
      </c>
      <c r="I105" s="394" t="s">
        <v>1315</v>
      </c>
      <c r="J105" s="394" t="s">
        <v>1593</v>
      </c>
      <c r="K105" s="396">
        <v>6990</v>
      </c>
      <c r="L105" s="397">
        <v>424</v>
      </c>
      <c r="M105" s="181"/>
      <c r="S105" s="180"/>
    </row>
    <row r="106" spans="1:19" ht="24.95" customHeight="1">
      <c r="A106" s="97"/>
      <c r="B106" s="393">
        <v>94</v>
      </c>
      <c r="C106" s="398">
        <v>4538</v>
      </c>
      <c r="D106" s="398" t="s">
        <v>1660</v>
      </c>
      <c r="E106" s="401" t="s">
        <v>1661</v>
      </c>
      <c r="F106" s="401" t="s">
        <v>1662</v>
      </c>
      <c r="G106" s="398" t="s">
        <v>28</v>
      </c>
      <c r="H106" s="398" t="s">
        <v>731</v>
      </c>
      <c r="I106" s="398" t="s">
        <v>1315</v>
      </c>
      <c r="J106" s="398" t="s">
        <v>1347</v>
      </c>
      <c r="K106" s="402">
        <v>6134</v>
      </c>
      <c r="L106" s="397">
        <v>425</v>
      </c>
      <c r="M106" s="181"/>
      <c r="S106" s="180"/>
    </row>
    <row r="107" spans="1:19" ht="24.95" customHeight="1">
      <c r="B107" s="393">
        <v>95</v>
      </c>
      <c r="C107" s="394">
        <v>4539</v>
      </c>
      <c r="D107" s="394" t="s">
        <v>1663</v>
      </c>
      <c r="E107" s="395" t="s">
        <v>1664</v>
      </c>
      <c r="F107" s="395" t="s">
        <v>1665</v>
      </c>
      <c r="G107" s="394" t="s">
        <v>28</v>
      </c>
      <c r="H107" s="394" t="s">
        <v>1666</v>
      </c>
      <c r="I107" s="394" t="s">
        <v>1315</v>
      </c>
      <c r="J107" s="394" t="s">
        <v>1640</v>
      </c>
      <c r="K107" s="396">
        <v>6980</v>
      </c>
      <c r="L107" s="397">
        <v>426</v>
      </c>
      <c r="M107" s="181"/>
      <c r="S107" s="180"/>
    </row>
    <row r="108" spans="1:19" ht="24.95" customHeight="1">
      <c r="B108" s="393">
        <v>96</v>
      </c>
      <c r="C108" s="394">
        <v>4542</v>
      </c>
      <c r="D108" s="394" t="s">
        <v>1667</v>
      </c>
      <c r="E108" s="395" t="s">
        <v>1668</v>
      </c>
      <c r="F108" s="395" t="s">
        <v>1669</v>
      </c>
      <c r="G108" s="394" t="s">
        <v>28</v>
      </c>
      <c r="H108" s="394" t="s">
        <v>1588</v>
      </c>
      <c r="I108" s="394" t="s">
        <v>1315</v>
      </c>
      <c r="J108" s="394" t="s">
        <v>1670</v>
      </c>
      <c r="K108" s="396">
        <v>6950</v>
      </c>
      <c r="L108" s="397">
        <v>427</v>
      </c>
      <c r="M108" s="181"/>
      <c r="S108" s="180"/>
    </row>
    <row r="109" spans="1:19" ht="24.95" customHeight="1">
      <c r="A109" s="97"/>
      <c r="B109" s="393">
        <v>97</v>
      </c>
      <c r="C109" s="398">
        <v>4558</v>
      </c>
      <c r="D109" s="398" t="s">
        <v>1671</v>
      </c>
      <c r="E109" s="401" t="s">
        <v>1672</v>
      </c>
      <c r="F109" s="401" t="s">
        <v>1673</v>
      </c>
      <c r="G109" s="398" t="s">
        <v>28</v>
      </c>
      <c r="H109" s="398" t="s">
        <v>547</v>
      </c>
      <c r="I109" s="398" t="s">
        <v>1315</v>
      </c>
      <c r="J109" s="398" t="s">
        <v>1347</v>
      </c>
      <c r="K109" s="402">
        <v>6900</v>
      </c>
      <c r="L109" s="397">
        <v>428</v>
      </c>
      <c r="M109" s="181"/>
      <c r="S109" s="180"/>
    </row>
    <row r="110" spans="1:19" ht="24.95" customHeight="1">
      <c r="B110" s="393">
        <v>98</v>
      </c>
      <c r="C110" s="398">
        <v>4559</v>
      </c>
      <c r="D110" s="398" t="s">
        <v>1674</v>
      </c>
      <c r="E110" s="400" t="s">
        <v>1675</v>
      </c>
      <c r="F110" s="401" t="s">
        <v>1676</v>
      </c>
      <c r="G110" s="398" t="s">
        <v>1677</v>
      </c>
      <c r="H110" s="398" t="s">
        <v>1588</v>
      </c>
      <c r="I110" s="394" t="s">
        <v>1315</v>
      </c>
      <c r="J110" s="394" t="s">
        <v>1670</v>
      </c>
      <c r="K110" s="402">
        <v>6850</v>
      </c>
      <c r="L110" s="397">
        <v>429</v>
      </c>
      <c r="M110" s="181"/>
      <c r="S110" s="180"/>
    </row>
    <row r="111" spans="1:19" ht="24.95" customHeight="1">
      <c r="B111" s="393">
        <v>99</v>
      </c>
      <c r="C111" s="398">
        <v>4560</v>
      </c>
      <c r="D111" s="398" t="s">
        <v>1678</v>
      </c>
      <c r="E111" s="401" t="s">
        <v>1679</v>
      </c>
      <c r="F111" s="401" t="s">
        <v>1680</v>
      </c>
      <c r="G111" s="398" t="s">
        <v>28</v>
      </c>
      <c r="H111" s="398" t="s">
        <v>589</v>
      </c>
      <c r="I111" s="394" t="s">
        <v>1315</v>
      </c>
      <c r="J111" s="394" t="s">
        <v>1386</v>
      </c>
      <c r="K111" s="402">
        <v>6900</v>
      </c>
      <c r="L111" s="397">
        <v>430</v>
      </c>
      <c r="M111" s="181"/>
      <c r="S111" s="180"/>
    </row>
    <row r="112" spans="1:19" ht="24.95" customHeight="1">
      <c r="B112" s="393">
        <v>100</v>
      </c>
      <c r="C112" s="394">
        <v>4587</v>
      </c>
      <c r="D112" s="394" t="s">
        <v>1681</v>
      </c>
      <c r="E112" s="395" t="s">
        <v>1682</v>
      </c>
      <c r="F112" s="395" t="s">
        <v>1683</v>
      </c>
      <c r="G112" s="398" t="s">
        <v>28</v>
      </c>
      <c r="H112" s="398" t="s">
        <v>1684</v>
      </c>
      <c r="I112" s="394" t="s">
        <v>1315</v>
      </c>
      <c r="J112" s="394" t="s">
        <v>1347</v>
      </c>
      <c r="K112" s="396">
        <v>6951</v>
      </c>
      <c r="L112" s="397">
        <v>431</v>
      </c>
      <c r="M112" s="181"/>
      <c r="S112" s="180"/>
    </row>
    <row r="113" spans="2:19" ht="24.95" customHeight="1">
      <c r="B113" s="393">
        <v>101</v>
      </c>
      <c r="C113" s="394">
        <v>4588</v>
      </c>
      <c r="D113" s="394" t="s">
        <v>1685</v>
      </c>
      <c r="E113" s="395" t="s">
        <v>1686</v>
      </c>
      <c r="F113" s="395" t="s">
        <v>1687</v>
      </c>
      <c r="G113" s="398" t="s">
        <v>28</v>
      </c>
      <c r="H113" s="398" t="s">
        <v>1688</v>
      </c>
      <c r="I113" s="394" t="s">
        <v>1315</v>
      </c>
      <c r="J113" s="394" t="s">
        <v>1689</v>
      </c>
      <c r="K113" s="396">
        <v>6961</v>
      </c>
      <c r="L113" s="397">
        <v>432</v>
      </c>
      <c r="M113" s="181"/>
      <c r="S113" s="180"/>
    </row>
    <row r="114" spans="2:19" ht="24.95" customHeight="1">
      <c r="B114" s="393">
        <v>102</v>
      </c>
      <c r="C114" s="394">
        <v>4589</v>
      </c>
      <c r="D114" s="394" t="s">
        <v>1690</v>
      </c>
      <c r="E114" s="395" t="s">
        <v>1691</v>
      </c>
      <c r="F114" s="395" t="s">
        <v>1692</v>
      </c>
      <c r="G114" s="398" t="s">
        <v>28</v>
      </c>
      <c r="H114" s="398" t="s">
        <v>1693</v>
      </c>
      <c r="I114" s="394" t="s">
        <v>1315</v>
      </c>
      <c r="J114" s="394" t="s">
        <v>1694</v>
      </c>
      <c r="K114" s="396">
        <v>6927</v>
      </c>
      <c r="L114" s="397">
        <v>433</v>
      </c>
      <c r="M114" s="181"/>
      <c r="S114" s="180"/>
    </row>
    <row r="115" spans="2:19" ht="24.95" customHeight="1">
      <c r="B115" s="393">
        <v>103</v>
      </c>
      <c r="C115" s="394">
        <v>4590</v>
      </c>
      <c r="D115" s="394" t="s">
        <v>1695</v>
      </c>
      <c r="E115" s="395" t="s">
        <v>1696</v>
      </c>
      <c r="F115" s="395" t="s">
        <v>1697</v>
      </c>
      <c r="G115" s="398" t="s">
        <v>28</v>
      </c>
      <c r="H115" s="394" t="s">
        <v>1698</v>
      </c>
      <c r="I115" s="394" t="s">
        <v>1315</v>
      </c>
      <c r="J115" s="394" t="s">
        <v>1699</v>
      </c>
      <c r="K115" s="396">
        <v>6759</v>
      </c>
      <c r="L115" s="397">
        <v>434</v>
      </c>
      <c r="M115" s="181"/>
      <c r="S115" s="180"/>
    </row>
    <row r="116" spans="2:19" ht="24.95" customHeight="1">
      <c r="B116" s="393">
        <v>104</v>
      </c>
      <c r="C116" s="394">
        <v>4591</v>
      </c>
      <c r="D116" s="394" t="s">
        <v>1700</v>
      </c>
      <c r="E116" s="395" t="s">
        <v>1701</v>
      </c>
      <c r="F116" s="395" t="s">
        <v>1702</v>
      </c>
      <c r="G116" s="398" t="s">
        <v>28</v>
      </c>
      <c r="H116" s="394" t="s">
        <v>1703</v>
      </c>
      <c r="I116" s="394" t="s">
        <v>1315</v>
      </c>
      <c r="J116" s="394" t="s">
        <v>1704</v>
      </c>
      <c r="K116" s="396">
        <v>7000</v>
      </c>
      <c r="L116" s="397">
        <v>435</v>
      </c>
      <c r="M116" s="181"/>
      <c r="S116" s="180"/>
    </row>
    <row r="117" spans="2:19" ht="24.95" customHeight="1">
      <c r="B117" s="393">
        <v>105</v>
      </c>
      <c r="C117" s="394">
        <v>4592</v>
      </c>
      <c r="D117" s="394" t="s">
        <v>1705</v>
      </c>
      <c r="E117" s="395" t="s">
        <v>1706</v>
      </c>
      <c r="F117" s="395" t="s">
        <v>1707</v>
      </c>
      <c r="G117" s="398" t="s">
        <v>28</v>
      </c>
      <c r="H117" s="394" t="s">
        <v>1708</v>
      </c>
      <c r="I117" s="394" t="s">
        <v>1315</v>
      </c>
      <c r="J117" s="394" t="s">
        <v>1709</v>
      </c>
      <c r="K117" s="396">
        <v>6978</v>
      </c>
      <c r="L117" s="397">
        <v>436</v>
      </c>
      <c r="M117" s="181"/>
      <c r="O117" s="375"/>
      <c r="S117" s="180"/>
    </row>
    <row r="118" spans="2:19" ht="24.95" customHeight="1">
      <c r="B118" s="393">
        <v>106</v>
      </c>
      <c r="C118" s="403">
        <v>4593</v>
      </c>
      <c r="D118" s="403" t="s">
        <v>1710</v>
      </c>
      <c r="E118" s="404" t="s">
        <v>1711</v>
      </c>
      <c r="F118" s="404" t="s">
        <v>1712</v>
      </c>
      <c r="G118" s="398" t="s">
        <v>28</v>
      </c>
      <c r="H118" s="403" t="s">
        <v>1499</v>
      </c>
      <c r="I118" s="394" t="s">
        <v>1315</v>
      </c>
      <c r="J118" s="403" t="s">
        <v>1713</v>
      </c>
      <c r="K118" s="405">
        <v>6977</v>
      </c>
      <c r="L118" s="397">
        <v>437</v>
      </c>
      <c r="M118" s="181"/>
      <c r="S118" s="180"/>
    </row>
    <row r="119" spans="2:19" ht="24.95" customHeight="1">
      <c r="B119" s="393">
        <v>107</v>
      </c>
      <c r="C119" s="403">
        <v>4594</v>
      </c>
      <c r="D119" s="403" t="s">
        <v>1795</v>
      </c>
      <c r="E119" s="404" t="s">
        <v>1714</v>
      </c>
      <c r="F119" s="404" t="s">
        <v>1715</v>
      </c>
      <c r="G119" s="398" t="s">
        <v>28</v>
      </c>
      <c r="H119" s="403" t="s">
        <v>731</v>
      </c>
      <c r="I119" s="394" t="s">
        <v>1315</v>
      </c>
      <c r="J119" s="403" t="s">
        <v>1396</v>
      </c>
      <c r="K119" s="405">
        <v>6990</v>
      </c>
      <c r="L119" s="397">
        <v>438</v>
      </c>
      <c r="M119" s="181"/>
      <c r="S119" s="180"/>
    </row>
    <row r="120" spans="2:19" ht="24.95" customHeight="1">
      <c r="B120" s="393">
        <v>108</v>
      </c>
      <c r="C120" s="403">
        <v>4597</v>
      </c>
      <c r="D120" s="403" t="s">
        <v>1716</v>
      </c>
      <c r="E120" s="404" t="s">
        <v>1717</v>
      </c>
      <c r="F120" s="404" t="s">
        <v>1718</v>
      </c>
      <c r="G120" s="398" t="s">
        <v>28</v>
      </c>
      <c r="H120" s="403" t="s">
        <v>1719</v>
      </c>
      <c r="I120" s="394" t="s">
        <v>1315</v>
      </c>
      <c r="J120" s="403" t="s">
        <v>1720</v>
      </c>
      <c r="K120" s="405">
        <v>6979</v>
      </c>
      <c r="L120" s="397">
        <v>439</v>
      </c>
      <c r="M120" s="181"/>
      <c r="S120" s="180"/>
    </row>
    <row r="121" spans="2:19" ht="24.95" customHeight="1">
      <c r="B121" s="393">
        <v>109</v>
      </c>
      <c r="C121" s="403">
        <v>4598</v>
      </c>
      <c r="D121" s="403" t="s">
        <v>1721</v>
      </c>
      <c r="E121" s="404" t="s">
        <v>1722</v>
      </c>
      <c r="F121" s="404" t="s">
        <v>1723</v>
      </c>
      <c r="G121" s="398" t="s">
        <v>28</v>
      </c>
      <c r="H121" s="403" t="s">
        <v>1724</v>
      </c>
      <c r="I121" s="394" t="s">
        <v>1315</v>
      </c>
      <c r="J121" s="403" t="s">
        <v>1725</v>
      </c>
      <c r="K121" s="405">
        <v>6995</v>
      </c>
      <c r="L121" s="397">
        <v>440</v>
      </c>
      <c r="M121" s="181"/>
      <c r="S121" s="180"/>
    </row>
    <row r="122" spans="2:19" ht="24.95" customHeight="1">
      <c r="B122" s="393">
        <v>110</v>
      </c>
      <c r="C122" s="403">
        <v>4599</v>
      </c>
      <c r="D122" s="403" t="s">
        <v>1726</v>
      </c>
      <c r="E122" s="404" t="s">
        <v>1727</v>
      </c>
      <c r="F122" s="404" t="s">
        <v>1728</v>
      </c>
      <c r="G122" s="398" t="s">
        <v>28</v>
      </c>
      <c r="H122" s="403" t="s">
        <v>80</v>
      </c>
      <c r="I122" s="394" t="s">
        <v>1315</v>
      </c>
      <c r="J122" s="403" t="s">
        <v>1729</v>
      </c>
      <c r="K122" s="405">
        <v>6988</v>
      </c>
      <c r="L122" s="397">
        <v>441</v>
      </c>
      <c r="M122" s="181"/>
      <c r="S122" s="180"/>
    </row>
    <row r="123" spans="2:19" ht="24.95" customHeight="1">
      <c r="B123" s="393">
        <v>111</v>
      </c>
      <c r="C123" s="403">
        <v>4603</v>
      </c>
      <c r="D123" s="403" t="s">
        <v>1730</v>
      </c>
      <c r="E123" s="404" t="s">
        <v>1731</v>
      </c>
      <c r="F123" s="404" t="s">
        <v>1732</v>
      </c>
      <c r="G123" s="398" t="s">
        <v>28</v>
      </c>
      <c r="H123" s="403" t="s">
        <v>1719</v>
      </c>
      <c r="I123" s="394" t="s">
        <v>1315</v>
      </c>
      <c r="J123" s="403" t="s">
        <v>1733</v>
      </c>
      <c r="K123" s="405">
        <v>6979</v>
      </c>
      <c r="L123" s="397">
        <v>442</v>
      </c>
      <c r="M123" s="181"/>
      <c r="S123" s="180"/>
    </row>
    <row r="124" spans="2:19" ht="24.95" customHeight="1">
      <c r="B124" s="393">
        <v>112</v>
      </c>
      <c r="C124" s="403">
        <v>70</v>
      </c>
      <c r="D124" s="403" t="s">
        <v>1734</v>
      </c>
      <c r="E124" s="404" t="s">
        <v>1735</v>
      </c>
      <c r="F124" s="404" t="s">
        <v>1736</v>
      </c>
      <c r="G124" s="398" t="s">
        <v>28</v>
      </c>
      <c r="H124" s="403" t="s">
        <v>1737</v>
      </c>
      <c r="I124" s="394" t="s">
        <v>1315</v>
      </c>
      <c r="J124" s="403" t="s">
        <v>1738</v>
      </c>
      <c r="K124" s="405">
        <v>6708</v>
      </c>
      <c r="L124" s="397">
        <v>443</v>
      </c>
      <c r="M124" s="181"/>
      <c r="S124" s="180"/>
    </row>
    <row r="125" spans="2:19" ht="24.95" customHeight="1">
      <c r="B125" s="393">
        <v>113</v>
      </c>
      <c r="C125" s="403">
        <v>52</v>
      </c>
      <c r="D125" s="403" t="s">
        <v>1739</v>
      </c>
      <c r="E125" s="404" t="s">
        <v>1740</v>
      </c>
      <c r="F125" s="404" t="s">
        <v>1741</v>
      </c>
      <c r="G125" s="398" t="s">
        <v>28</v>
      </c>
      <c r="H125" s="403" t="s">
        <v>1742</v>
      </c>
      <c r="I125" s="394" t="s">
        <v>1315</v>
      </c>
      <c r="J125" s="403" t="s">
        <v>1743</v>
      </c>
      <c r="K125" s="405">
        <v>6800</v>
      </c>
      <c r="L125" s="397">
        <v>444</v>
      </c>
      <c r="M125" s="181"/>
      <c r="S125" s="180"/>
    </row>
    <row r="126" spans="2:19" ht="24.95" customHeight="1">
      <c r="B126" s="393">
        <v>114</v>
      </c>
      <c r="C126" s="403">
        <v>62</v>
      </c>
      <c r="D126" s="403" t="s">
        <v>1744</v>
      </c>
      <c r="E126" s="404" t="s">
        <v>1745</v>
      </c>
      <c r="F126" s="404" t="s">
        <v>1746</v>
      </c>
      <c r="G126" s="398" t="s">
        <v>28</v>
      </c>
      <c r="H126" s="403" t="s">
        <v>1747</v>
      </c>
      <c r="I126" s="394" t="s">
        <v>1315</v>
      </c>
      <c r="J126" s="403" t="s">
        <v>1748</v>
      </c>
      <c r="K126" s="405">
        <v>6880</v>
      </c>
      <c r="L126" s="397">
        <v>445</v>
      </c>
      <c r="M126" s="181"/>
      <c r="S126" s="180"/>
    </row>
    <row r="127" spans="2:19" ht="24.95" customHeight="1">
      <c r="B127" s="393">
        <v>115</v>
      </c>
      <c r="C127" s="403">
        <v>860</v>
      </c>
      <c r="D127" s="403" t="s">
        <v>1749</v>
      </c>
      <c r="E127" s="404" t="s">
        <v>1750</v>
      </c>
      <c r="F127" s="404" t="s">
        <v>1751</v>
      </c>
      <c r="G127" s="398" t="s">
        <v>28</v>
      </c>
      <c r="H127" s="403" t="s">
        <v>1752</v>
      </c>
      <c r="I127" s="394" t="s">
        <v>1315</v>
      </c>
      <c r="J127" s="403" t="s">
        <v>1605</v>
      </c>
      <c r="K127" s="405">
        <v>6900</v>
      </c>
      <c r="L127" s="397">
        <v>446</v>
      </c>
      <c r="M127" s="181"/>
      <c r="S127" s="180"/>
    </row>
    <row r="128" spans="2:19" ht="24.95" customHeight="1">
      <c r="B128" s="393">
        <v>116</v>
      </c>
      <c r="C128" s="403">
        <v>573</v>
      </c>
      <c r="D128" s="403" t="s">
        <v>1753</v>
      </c>
      <c r="E128" s="404" t="s">
        <v>1754</v>
      </c>
      <c r="F128" s="404" t="s">
        <v>1755</v>
      </c>
      <c r="G128" s="398" t="s">
        <v>28</v>
      </c>
      <c r="H128" s="403" t="s">
        <v>1519</v>
      </c>
      <c r="I128" s="394" t="s">
        <v>1315</v>
      </c>
      <c r="J128" s="403" t="s">
        <v>1441</v>
      </c>
      <c r="K128" s="405">
        <v>5770</v>
      </c>
      <c r="L128" s="397">
        <v>447</v>
      </c>
      <c r="M128" s="181"/>
      <c r="S128" s="180"/>
    </row>
    <row r="129" spans="1:19" ht="24.95" customHeight="1">
      <c r="B129" s="398">
        <v>117</v>
      </c>
      <c r="C129" s="403">
        <v>125</v>
      </c>
      <c r="D129" s="403" t="s">
        <v>1756</v>
      </c>
      <c r="E129" s="404" t="s">
        <v>1757</v>
      </c>
      <c r="F129" s="404" t="s">
        <v>1758</v>
      </c>
      <c r="G129" s="398" t="s">
        <v>28</v>
      </c>
      <c r="H129" s="403" t="s">
        <v>552</v>
      </c>
      <c r="I129" s="398" t="s">
        <v>1315</v>
      </c>
      <c r="J129" s="403" t="s">
        <v>1441</v>
      </c>
      <c r="K129" s="402">
        <v>6479</v>
      </c>
      <c r="L129" s="474">
        <v>448</v>
      </c>
      <c r="M129" s="181"/>
      <c r="S129" s="180"/>
    </row>
    <row r="130" spans="1:19" ht="24.95" customHeight="1">
      <c r="B130" s="393">
        <v>118</v>
      </c>
      <c r="C130" s="403">
        <v>736</v>
      </c>
      <c r="D130" s="403" t="s">
        <v>1759</v>
      </c>
      <c r="E130" s="404" t="s">
        <v>1760</v>
      </c>
      <c r="F130" s="404" t="s">
        <v>1761</v>
      </c>
      <c r="G130" s="398" t="s">
        <v>28</v>
      </c>
      <c r="H130" s="403" t="s">
        <v>589</v>
      </c>
      <c r="I130" s="394" t="s">
        <v>1315</v>
      </c>
      <c r="J130" s="403" t="s">
        <v>1762</v>
      </c>
      <c r="K130" s="405">
        <v>6699</v>
      </c>
      <c r="L130" s="397">
        <v>449</v>
      </c>
      <c r="M130" s="181"/>
      <c r="S130" s="180"/>
    </row>
    <row r="131" spans="1:19" ht="24.95" customHeight="1">
      <c r="B131" s="393">
        <v>119</v>
      </c>
      <c r="C131" s="403">
        <v>747</v>
      </c>
      <c r="D131" s="403" t="s">
        <v>1763</v>
      </c>
      <c r="E131" s="404" t="s">
        <v>1764</v>
      </c>
      <c r="F131" s="404" t="s">
        <v>1765</v>
      </c>
      <c r="G131" s="398" t="s">
        <v>28</v>
      </c>
      <c r="H131" s="403" t="s">
        <v>552</v>
      </c>
      <c r="I131" s="394" t="s">
        <v>1315</v>
      </c>
      <c r="J131" s="403" t="s">
        <v>1766</v>
      </c>
      <c r="K131" s="405">
        <v>6500</v>
      </c>
      <c r="L131" s="397">
        <v>450</v>
      </c>
      <c r="M131" s="181"/>
      <c r="S131" s="180"/>
    </row>
    <row r="132" spans="1:19" ht="24.95" customHeight="1">
      <c r="B132" s="393">
        <v>120</v>
      </c>
      <c r="C132" s="403">
        <v>714</v>
      </c>
      <c r="D132" s="403" t="s">
        <v>1767</v>
      </c>
      <c r="E132" s="404" t="s">
        <v>1768</v>
      </c>
      <c r="F132" s="404" t="s">
        <v>1769</v>
      </c>
      <c r="G132" s="398" t="s">
        <v>28</v>
      </c>
      <c r="H132" s="403" t="s">
        <v>273</v>
      </c>
      <c r="I132" s="394" t="s">
        <v>1315</v>
      </c>
      <c r="J132" s="403" t="s">
        <v>1770</v>
      </c>
      <c r="K132" s="405">
        <v>6799</v>
      </c>
      <c r="L132" s="397">
        <v>451</v>
      </c>
      <c r="M132" s="181"/>
      <c r="S132" s="180"/>
    </row>
    <row r="133" spans="1:19" ht="24.95" customHeight="1">
      <c r="B133" s="393">
        <v>121</v>
      </c>
      <c r="C133" s="403">
        <v>740</v>
      </c>
      <c r="D133" s="403" t="s">
        <v>1771</v>
      </c>
      <c r="E133" s="404" t="s">
        <v>1772</v>
      </c>
      <c r="F133" s="404" t="s">
        <v>1773</v>
      </c>
      <c r="G133" s="398" t="s">
        <v>28</v>
      </c>
      <c r="H133" s="403" t="s">
        <v>1774</v>
      </c>
      <c r="I133" s="394" t="s">
        <v>1315</v>
      </c>
      <c r="J133" s="403" t="s">
        <v>1775</v>
      </c>
      <c r="K133" s="405">
        <v>6700</v>
      </c>
      <c r="L133" s="397">
        <v>452</v>
      </c>
      <c r="M133" s="181"/>
      <c r="S133" s="180"/>
    </row>
    <row r="134" spans="1:19" ht="24.95" customHeight="1">
      <c r="B134" s="393">
        <v>122</v>
      </c>
      <c r="C134" s="403">
        <v>13</v>
      </c>
      <c r="D134" s="403" t="s">
        <v>1776</v>
      </c>
      <c r="E134" s="404" t="s">
        <v>1777</v>
      </c>
      <c r="F134" s="404" t="s">
        <v>1778</v>
      </c>
      <c r="G134" s="398" t="s">
        <v>28</v>
      </c>
      <c r="H134" s="403" t="s">
        <v>61</v>
      </c>
      <c r="I134" s="394" t="s">
        <v>1315</v>
      </c>
      <c r="J134" s="403" t="s">
        <v>1770</v>
      </c>
      <c r="K134" s="405">
        <v>6649</v>
      </c>
      <c r="L134" s="397">
        <v>453</v>
      </c>
      <c r="M134" s="181"/>
      <c r="S134" s="180"/>
    </row>
    <row r="135" spans="1:19" ht="24.95" customHeight="1">
      <c r="B135" s="393">
        <v>123</v>
      </c>
      <c r="C135" s="403">
        <v>43</v>
      </c>
      <c r="D135" s="403" t="s">
        <v>1779</v>
      </c>
      <c r="E135" s="404" t="s">
        <v>1780</v>
      </c>
      <c r="F135" s="404" t="s">
        <v>1781</v>
      </c>
      <c r="G135" s="398" t="s">
        <v>28</v>
      </c>
      <c r="H135" s="403" t="s">
        <v>1737</v>
      </c>
      <c r="I135" s="394" t="s">
        <v>1315</v>
      </c>
      <c r="J135" s="403" t="s">
        <v>1782</v>
      </c>
      <c r="K135" s="405">
        <v>6999</v>
      </c>
      <c r="L135" s="397">
        <v>454</v>
      </c>
      <c r="M135" s="181"/>
      <c r="S135" s="180"/>
    </row>
    <row r="136" spans="1:19" ht="24.95" customHeight="1">
      <c r="B136" s="393">
        <v>124</v>
      </c>
      <c r="C136" s="403">
        <v>4604</v>
      </c>
      <c r="D136" s="403" t="s">
        <v>1783</v>
      </c>
      <c r="E136" s="404" t="s">
        <v>1784</v>
      </c>
      <c r="F136" s="404" t="s">
        <v>1785</v>
      </c>
      <c r="G136" s="398" t="s">
        <v>28</v>
      </c>
      <c r="H136" s="403" t="s">
        <v>479</v>
      </c>
      <c r="I136" s="394" t="s">
        <v>1315</v>
      </c>
      <c r="J136" s="403" t="s">
        <v>1605</v>
      </c>
      <c r="K136" s="402">
        <v>6854</v>
      </c>
      <c r="L136" s="397">
        <v>455</v>
      </c>
      <c r="M136" s="181"/>
      <c r="S136" s="180"/>
    </row>
    <row r="137" spans="1:19" ht="24.95" customHeight="1">
      <c r="A137" s="79"/>
      <c r="B137" s="393">
        <v>1</v>
      </c>
      <c r="C137" s="394">
        <v>1</v>
      </c>
      <c r="D137" s="394" t="s">
        <v>1317</v>
      </c>
      <c r="E137" s="395" t="s">
        <v>1318</v>
      </c>
      <c r="F137" s="395" t="s">
        <v>1319</v>
      </c>
      <c r="G137" s="394" t="s">
        <v>1056</v>
      </c>
      <c r="H137" s="394" t="s">
        <v>661</v>
      </c>
      <c r="I137" s="394" t="s">
        <v>1315</v>
      </c>
      <c r="J137" s="394" t="s">
        <v>1320</v>
      </c>
      <c r="K137" s="396">
        <v>6550</v>
      </c>
      <c r="L137" s="397">
        <v>1191</v>
      </c>
      <c r="M137" s="563">
        <f>SUM(K14:K137)</f>
        <v>818085</v>
      </c>
      <c r="N137" s="563">
        <v>818085</v>
      </c>
      <c r="O137" s="563">
        <f>M137-N137</f>
        <v>0</v>
      </c>
      <c r="S137" s="180"/>
    </row>
    <row r="138" spans="1:19" ht="24.95" customHeight="1">
      <c r="B138" s="406"/>
      <c r="C138" s="407"/>
      <c r="D138" s="407"/>
      <c r="E138" s="408"/>
      <c r="F138" s="408"/>
      <c r="G138" s="409"/>
      <c r="H138" s="407"/>
      <c r="I138" s="410"/>
      <c r="J138" s="407"/>
      <c r="K138" s="411">
        <f>SUM(K14:K136)</f>
        <v>811535</v>
      </c>
      <c r="L138" s="412" t="e">
        <f t="shared" ref="L138" ca="1" si="0">CONCATENATE(,(CONVERTIRNUM(K138))," M.N.")</f>
        <v>#NAME?</v>
      </c>
      <c r="M138" s="181"/>
    </row>
    <row r="139" spans="1:19" ht="24.95" customHeight="1">
      <c r="B139" s="30"/>
      <c r="C139" s="30"/>
      <c r="D139" s="30"/>
      <c r="E139" s="413"/>
      <c r="F139" s="413"/>
      <c r="G139" s="30"/>
      <c r="H139" s="30"/>
      <c r="I139" s="30"/>
      <c r="J139" s="30"/>
      <c r="K139" s="414"/>
      <c r="L139" s="415"/>
      <c r="M139" s="181"/>
    </row>
    <row r="140" spans="1:19" ht="26.25" customHeight="1">
      <c r="D140" s="78" t="s">
        <v>1786</v>
      </c>
      <c r="E140" s="10"/>
      <c r="F140" s="692" t="s">
        <v>1787</v>
      </c>
      <c r="G140" s="692"/>
      <c r="H140" s="10"/>
      <c r="I140" s="692" t="s">
        <v>65</v>
      </c>
      <c r="J140" s="692"/>
    </row>
    <row r="141" spans="1:19" ht="26.25" customHeight="1">
      <c r="D141" s="32"/>
      <c r="E141" s="99"/>
      <c r="F141" s="32"/>
      <c r="G141" s="22"/>
      <c r="H141" s="32"/>
      <c r="I141" s="22"/>
      <c r="J141" s="100"/>
    </row>
    <row r="142" spans="1:19" ht="26.25" customHeight="1">
      <c r="D142" s="32"/>
      <c r="E142" s="99"/>
      <c r="F142" s="32"/>
      <c r="G142" s="22"/>
      <c r="H142" s="32"/>
      <c r="I142" s="22"/>
      <c r="J142" s="100"/>
    </row>
    <row r="143" spans="1:19" ht="26.25" customHeight="1">
      <c r="D143" s="101"/>
      <c r="E143" s="99"/>
      <c r="F143" s="32"/>
      <c r="G143" s="22"/>
      <c r="H143" s="32"/>
      <c r="I143" s="22"/>
      <c r="J143" s="699"/>
      <c r="K143" s="699"/>
    </row>
    <row r="144" spans="1:19" ht="26.25" customHeight="1">
      <c r="D144" s="78" t="s">
        <v>1788</v>
      </c>
      <c r="E144"/>
      <c r="F144" s="700" t="s">
        <v>1789</v>
      </c>
      <c r="G144" s="700"/>
      <c r="I144" s="102" t="s">
        <v>1790</v>
      </c>
      <c r="J144" s="103"/>
    </row>
    <row r="145" spans="4:11" ht="26.25" customHeight="1">
      <c r="D145" s="78" t="s">
        <v>1791</v>
      </c>
      <c r="E145"/>
      <c r="F145" s="701" t="s">
        <v>1792</v>
      </c>
      <c r="G145" s="701"/>
      <c r="I145" s="701" t="s">
        <v>1793</v>
      </c>
      <c r="J145" s="701"/>
      <c r="K145" s="701"/>
    </row>
    <row r="146" spans="4:11" ht="26.25" customHeight="1">
      <c r="E146"/>
      <c r="F146" s="701"/>
      <c r="G146" s="701"/>
      <c r="I146" s="701"/>
      <c r="J146" s="701"/>
      <c r="K146" s="701"/>
    </row>
    <row r="147" spans="4:11" ht="73.5" customHeight="1"/>
    <row r="148" spans="4:11" ht="73.5" customHeight="1"/>
    <row r="149" spans="4:11" ht="73.5" customHeight="1"/>
    <row r="150" spans="4:11" ht="73.5" customHeight="1"/>
    <row r="151" spans="4:11" ht="73.5" customHeight="1"/>
    <row r="152" spans="4:11" ht="73.5" customHeight="1"/>
    <row r="153" spans="4:11" ht="73.5" customHeight="1"/>
    <row r="154" spans="4:11" ht="73.5" customHeight="1"/>
    <row r="155" spans="4:11" ht="73.5" customHeight="1"/>
    <row r="156" spans="4:11" ht="73.5" customHeight="1"/>
    <row r="157" spans="4:11" ht="73.5" customHeight="1"/>
    <row r="158" spans="4:11" ht="73.5" customHeight="1"/>
    <row r="159" spans="4:11" ht="73.5" customHeight="1"/>
    <row r="160" spans="4:11" ht="73.5" customHeight="1"/>
    <row r="161" ht="73.5" customHeight="1"/>
    <row r="162" ht="73.5" customHeight="1"/>
    <row r="163" ht="73.5" customHeight="1"/>
    <row r="164" ht="73.5" customHeight="1"/>
    <row r="165" ht="73.5" customHeight="1"/>
    <row r="166" ht="73.5" customHeight="1"/>
    <row r="167" ht="73.5" customHeight="1"/>
    <row r="168" ht="73.5" customHeight="1"/>
    <row r="169" ht="73.5" customHeight="1"/>
    <row r="170" ht="73.5" customHeight="1"/>
    <row r="171" ht="73.5" customHeight="1"/>
    <row r="172" ht="73.5" customHeight="1"/>
    <row r="173" ht="73.5" customHeight="1"/>
    <row r="174" ht="73.5" customHeight="1"/>
    <row r="175" ht="73.5" customHeight="1"/>
    <row r="176" ht="73.5" customHeight="1"/>
    <row r="177" ht="73.5" customHeight="1"/>
    <row r="178" ht="73.5" customHeight="1"/>
    <row r="179" ht="73.5" customHeight="1"/>
    <row r="180" ht="73.5" customHeight="1"/>
    <row r="181" ht="73.5" customHeight="1"/>
    <row r="182" ht="73.5" customHeight="1"/>
    <row r="183" ht="73.5" customHeight="1"/>
  </sheetData>
  <sortState ref="B15:L137">
    <sortCondition ref="L14:L137"/>
  </sortState>
  <mergeCells count="11">
    <mergeCell ref="J143:K143"/>
    <mergeCell ref="F144:G144"/>
    <mergeCell ref="F145:G146"/>
    <mergeCell ref="I145:K146"/>
    <mergeCell ref="H6:K6"/>
    <mergeCell ref="H7:I7"/>
    <mergeCell ref="J7:L7"/>
    <mergeCell ref="J8:K8"/>
    <mergeCell ref="E12:J12"/>
    <mergeCell ref="F140:G140"/>
    <mergeCell ref="I140:J140"/>
  </mergeCells>
  <printOptions horizontalCentered="1"/>
  <pageMargins left="0.31496062992125984" right="0.31496062992125984" top="0.39370078740157483" bottom="0.39370078740157483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5"/>
  <sheetViews>
    <sheetView workbookViewId="0"/>
  </sheetViews>
  <sheetFormatPr baseColWidth="10" defaultColWidth="14.42578125" defaultRowHeight="15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2" width="15.7109375" customWidth="1"/>
    <col min="13" max="13" width="15.7109375" style="171" customWidth="1"/>
    <col min="14" max="15" width="15.7109375" customWidth="1"/>
    <col min="16" max="26" width="10.7109375" customWidth="1"/>
  </cols>
  <sheetData>
    <row r="1" spans="1:14" s="104" customFormat="1">
      <c r="A1" s="120"/>
      <c r="B1" s="121"/>
      <c r="C1" s="121"/>
      <c r="D1" s="121"/>
      <c r="E1" s="122"/>
      <c r="F1" s="121"/>
      <c r="G1" s="121"/>
      <c r="H1" s="121"/>
      <c r="I1" s="121"/>
      <c r="J1" s="121"/>
      <c r="K1" s="121"/>
      <c r="L1" s="121"/>
      <c r="M1" s="173"/>
    </row>
    <row r="2" spans="1:14" s="110" customFormat="1">
      <c r="A2" s="83"/>
      <c r="B2" s="108"/>
      <c r="C2" s="108"/>
      <c r="D2" s="108"/>
      <c r="E2" s="109"/>
      <c r="F2" s="108"/>
      <c r="G2" s="108"/>
      <c r="H2" s="108"/>
      <c r="I2" s="108"/>
      <c r="J2" s="108"/>
      <c r="K2" s="108"/>
      <c r="L2" s="108"/>
      <c r="M2" s="174"/>
    </row>
    <row r="3" spans="1:14" ht="31.5">
      <c r="A3" s="79"/>
      <c r="C3" s="83"/>
      <c r="D3" s="84"/>
      <c r="E3" s="85"/>
      <c r="F3" s="111" t="s">
        <v>0</v>
      </c>
      <c r="G3" s="87"/>
      <c r="H3" s="88"/>
      <c r="I3" s="83"/>
      <c r="J3" s="83"/>
      <c r="L3" s="83"/>
    </row>
    <row r="4" spans="1:14" ht="31.5">
      <c r="A4" s="79"/>
      <c r="B4" s="83"/>
      <c r="C4" s="83"/>
      <c r="D4" s="84"/>
      <c r="E4" s="89"/>
      <c r="F4" s="112" t="s">
        <v>1</v>
      </c>
      <c r="G4" s="87"/>
      <c r="H4" s="91"/>
      <c r="I4" s="83"/>
      <c r="J4" s="83"/>
      <c r="K4" s="83"/>
      <c r="L4" s="83"/>
    </row>
    <row r="5" spans="1:14">
      <c r="A5" s="79"/>
      <c r="B5" s="83"/>
      <c r="C5" s="83"/>
      <c r="D5" s="92"/>
      <c r="E5" s="93"/>
      <c r="F5" s="83"/>
      <c r="G5" s="83"/>
      <c r="H5" s="83"/>
      <c r="I5" s="83"/>
      <c r="J5" s="83"/>
      <c r="K5" s="83"/>
      <c r="L5" s="83"/>
    </row>
    <row r="6" spans="1:14">
      <c r="A6" s="79"/>
      <c r="B6" s="94"/>
      <c r="C6" s="83"/>
      <c r="D6" s="92"/>
      <c r="E6" s="93"/>
      <c r="F6" s="83"/>
      <c r="G6" s="83"/>
      <c r="H6" s="83"/>
      <c r="I6" s="83"/>
      <c r="J6" s="83"/>
      <c r="K6" s="83"/>
      <c r="L6" s="83"/>
    </row>
    <row r="7" spans="1:14" ht="15.75" thickBot="1">
      <c r="A7" s="79"/>
      <c r="B7" s="94"/>
      <c r="C7" s="83"/>
      <c r="D7" s="92"/>
      <c r="E7" s="93"/>
      <c r="F7" s="83"/>
      <c r="G7" s="83"/>
      <c r="H7" s="702"/>
      <c r="I7" s="703"/>
      <c r="J7" s="703"/>
      <c r="K7" s="703"/>
      <c r="L7" s="83"/>
    </row>
    <row r="8" spans="1:14" ht="16.5" thickBot="1">
      <c r="A8" s="79"/>
      <c r="B8" s="113" t="s">
        <v>3</v>
      </c>
      <c r="C8" s="114" t="s">
        <v>4</v>
      </c>
      <c r="D8" s="115"/>
      <c r="E8" s="93"/>
      <c r="F8" s="83"/>
      <c r="G8" s="83"/>
      <c r="H8" s="704"/>
      <c r="I8" s="703"/>
      <c r="J8" s="705" t="s">
        <v>2</v>
      </c>
      <c r="K8" s="706"/>
      <c r="L8" s="707"/>
    </row>
    <row r="9" spans="1:14" ht="16.5" thickBot="1">
      <c r="A9" s="79"/>
      <c r="B9" s="113" t="s">
        <v>7</v>
      </c>
      <c r="C9" s="114" t="s">
        <v>1797</v>
      </c>
      <c r="D9" s="115"/>
      <c r="E9" s="93"/>
      <c r="F9" s="83"/>
      <c r="G9" s="83"/>
      <c r="H9" s="83"/>
      <c r="I9" s="83"/>
      <c r="J9" s="713" t="s">
        <v>1798</v>
      </c>
      <c r="K9" s="714"/>
      <c r="L9" s="116" t="s">
        <v>1799</v>
      </c>
    </row>
    <row r="10" spans="1:14" ht="15.75">
      <c r="A10" s="79"/>
      <c r="B10" s="113" t="s">
        <v>9</v>
      </c>
      <c r="C10" s="114" t="s">
        <v>10</v>
      </c>
      <c r="D10" s="115"/>
      <c r="E10" s="93"/>
      <c r="F10" s="83"/>
      <c r="G10" s="83"/>
      <c r="H10" s="83"/>
      <c r="I10" s="83"/>
      <c r="J10" s="83"/>
      <c r="K10" s="83"/>
      <c r="L10" s="83"/>
    </row>
    <row r="11" spans="1:14" ht="15.75">
      <c r="A11" s="79"/>
      <c r="B11" s="113" t="s">
        <v>11</v>
      </c>
      <c r="C11" s="114"/>
      <c r="D11" s="115" t="s">
        <v>12</v>
      </c>
      <c r="E11" s="93"/>
      <c r="F11" s="83"/>
      <c r="G11" s="83"/>
      <c r="H11" s="83"/>
      <c r="I11" s="83"/>
      <c r="J11" s="83"/>
      <c r="K11" s="83"/>
      <c r="L11" s="83"/>
    </row>
    <row r="12" spans="1:14">
      <c r="A12" s="79"/>
      <c r="B12" s="83"/>
      <c r="C12" s="83"/>
      <c r="D12" s="92"/>
      <c r="E12" s="93"/>
      <c r="F12" s="83"/>
      <c r="G12" s="83"/>
      <c r="H12" s="83"/>
      <c r="I12" s="83"/>
      <c r="J12" s="83"/>
      <c r="K12" s="83"/>
      <c r="L12" s="83"/>
    </row>
    <row r="13" spans="1:14" ht="15.75">
      <c r="A13" s="79"/>
      <c r="B13" s="83"/>
      <c r="C13" s="83"/>
      <c r="D13" s="92"/>
      <c r="E13" s="710" t="s">
        <v>13</v>
      </c>
      <c r="F13" s="704"/>
      <c r="G13" s="704"/>
      <c r="H13" s="704"/>
      <c r="I13" s="704"/>
      <c r="J13" s="704"/>
      <c r="K13" s="83"/>
      <c r="L13" s="83"/>
    </row>
    <row r="14" spans="1:14" s="30" customFormat="1" ht="24.95" customHeight="1">
      <c r="A14" s="416"/>
      <c r="B14" s="417" t="s">
        <v>14</v>
      </c>
      <c r="C14" s="418" t="s">
        <v>15</v>
      </c>
      <c r="D14" s="418" t="s">
        <v>16</v>
      </c>
      <c r="E14" s="419" t="s">
        <v>17</v>
      </c>
      <c r="F14" s="418" t="s">
        <v>18</v>
      </c>
      <c r="G14" s="418" t="s">
        <v>19</v>
      </c>
      <c r="H14" s="418" t="s">
        <v>20</v>
      </c>
      <c r="I14" s="418" t="s">
        <v>21</v>
      </c>
      <c r="J14" s="418" t="s">
        <v>1314</v>
      </c>
      <c r="K14" s="418" t="s">
        <v>23</v>
      </c>
      <c r="L14" s="423" t="s">
        <v>4297</v>
      </c>
      <c r="M14" s="562" t="s">
        <v>4305</v>
      </c>
      <c r="N14" s="611" t="s">
        <v>4323</v>
      </c>
    </row>
    <row r="15" spans="1:14" s="30" customFormat="1" ht="24.95" customHeight="1">
      <c r="A15" s="424"/>
      <c r="B15" s="425">
        <v>1</v>
      </c>
      <c r="C15" s="236">
        <v>31</v>
      </c>
      <c r="D15" s="236" t="s">
        <v>1800</v>
      </c>
      <c r="E15" s="237" t="s">
        <v>1801</v>
      </c>
      <c r="F15" s="236" t="s">
        <v>1802</v>
      </c>
      <c r="G15" s="236" t="s">
        <v>28</v>
      </c>
      <c r="H15" s="236" t="s">
        <v>1411</v>
      </c>
      <c r="I15" s="236" t="s">
        <v>1803</v>
      </c>
      <c r="J15" s="236" t="s">
        <v>1804</v>
      </c>
      <c r="K15" s="426">
        <v>6860</v>
      </c>
      <c r="L15" s="427">
        <v>456</v>
      </c>
      <c r="M15" s="422"/>
    </row>
    <row r="16" spans="1:14" s="30" customFormat="1" ht="24.95" customHeight="1">
      <c r="A16" s="424"/>
      <c r="B16" s="428">
        <v>2</v>
      </c>
      <c r="C16" s="240">
        <v>33</v>
      </c>
      <c r="D16" s="240" t="s">
        <v>1805</v>
      </c>
      <c r="E16" s="242" t="s">
        <v>1806</v>
      </c>
      <c r="F16" s="240" t="s">
        <v>1807</v>
      </c>
      <c r="G16" s="239" t="s">
        <v>28</v>
      </c>
      <c r="H16" s="239" t="s">
        <v>1808</v>
      </c>
      <c r="I16" s="236" t="s">
        <v>1803</v>
      </c>
      <c r="J16" s="236" t="s">
        <v>1804</v>
      </c>
      <c r="K16" s="429">
        <v>6860</v>
      </c>
      <c r="L16" s="427">
        <v>457</v>
      </c>
      <c r="M16" s="422"/>
    </row>
    <row r="17" spans="1:15" s="30" customFormat="1" ht="24.95" customHeight="1">
      <c r="A17" s="424"/>
      <c r="B17" s="428">
        <v>3</v>
      </c>
      <c r="C17" s="240">
        <v>34</v>
      </c>
      <c r="D17" s="240" t="s">
        <v>1809</v>
      </c>
      <c r="E17" s="242" t="s">
        <v>1810</v>
      </c>
      <c r="F17" s="240" t="s">
        <v>1811</v>
      </c>
      <c r="G17" s="239" t="s">
        <v>28</v>
      </c>
      <c r="H17" s="239" t="s">
        <v>1808</v>
      </c>
      <c r="I17" s="236" t="s">
        <v>1803</v>
      </c>
      <c r="J17" s="236" t="s">
        <v>1804</v>
      </c>
      <c r="K17" s="430">
        <v>6860</v>
      </c>
      <c r="L17" s="427">
        <v>458</v>
      </c>
      <c r="M17" s="422"/>
    </row>
    <row r="18" spans="1:15" s="30" customFormat="1" ht="24.95" customHeight="1">
      <c r="A18" s="424"/>
      <c r="B18" s="431">
        <v>4</v>
      </c>
      <c r="C18" s="244">
        <v>35</v>
      </c>
      <c r="D18" s="244" t="s">
        <v>1812</v>
      </c>
      <c r="E18" s="246" t="s">
        <v>1813</v>
      </c>
      <c r="F18" s="244" t="s">
        <v>1814</v>
      </c>
      <c r="G18" s="244" t="s">
        <v>28</v>
      </c>
      <c r="H18" s="239" t="s">
        <v>1808</v>
      </c>
      <c r="I18" s="236" t="s">
        <v>1803</v>
      </c>
      <c r="J18" s="236" t="s">
        <v>1804</v>
      </c>
      <c r="K18" s="432">
        <v>6860</v>
      </c>
      <c r="L18" s="427">
        <v>459</v>
      </c>
      <c r="M18" s="422"/>
    </row>
    <row r="19" spans="1:15" s="30" customFormat="1" ht="24.95" customHeight="1">
      <c r="A19" s="424"/>
      <c r="B19" s="431">
        <v>5</v>
      </c>
      <c r="C19" s="248">
        <v>36</v>
      </c>
      <c r="D19" s="248" t="s">
        <v>1815</v>
      </c>
      <c r="E19" s="249" t="s">
        <v>1816</v>
      </c>
      <c r="F19" s="248" t="s">
        <v>1817</v>
      </c>
      <c r="G19" s="244" t="s">
        <v>28</v>
      </c>
      <c r="H19" s="239" t="s">
        <v>1808</v>
      </c>
      <c r="I19" s="236" t="s">
        <v>1803</v>
      </c>
      <c r="J19" s="236" t="s">
        <v>1804</v>
      </c>
      <c r="K19" s="429">
        <v>6860</v>
      </c>
      <c r="L19" s="427">
        <v>460</v>
      </c>
      <c r="M19" s="422"/>
    </row>
    <row r="20" spans="1:15" s="30" customFormat="1" ht="24.95" customHeight="1">
      <c r="A20" s="424"/>
      <c r="B20" s="431">
        <v>6</v>
      </c>
      <c r="C20" s="248">
        <v>37</v>
      </c>
      <c r="D20" s="248" t="s">
        <v>1818</v>
      </c>
      <c r="E20" s="249" t="s">
        <v>1819</v>
      </c>
      <c r="F20" s="248" t="s">
        <v>1820</v>
      </c>
      <c r="G20" s="248" t="s">
        <v>28</v>
      </c>
      <c r="H20" s="239" t="s">
        <v>1808</v>
      </c>
      <c r="I20" s="236" t="s">
        <v>1803</v>
      </c>
      <c r="J20" s="236" t="s">
        <v>1804</v>
      </c>
      <c r="K20" s="429">
        <v>6860</v>
      </c>
      <c r="L20" s="427">
        <v>461</v>
      </c>
      <c r="M20" s="422"/>
    </row>
    <row r="21" spans="1:15" s="30" customFormat="1" ht="24.95" customHeight="1">
      <c r="A21" s="424"/>
      <c r="B21" s="431">
        <v>7</v>
      </c>
      <c r="C21" s="248">
        <v>38</v>
      </c>
      <c r="D21" s="248" t="s">
        <v>1821</v>
      </c>
      <c r="E21" s="249" t="s">
        <v>1822</v>
      </c>
      <c r="F21" s="248" t="s">
        <v>1823</v>
      </c>
      <c r="G21" s="248" t="s">
        <v>28</v>
      </c>
      <c r="H21" s="239" t="s">
        <v>1808</v>
      </c>
      <c r="I21" s="236" t="s">
        <v>1803</v>
      </c>
      <c r="J21" s="236" t="s">
        <v>1804</v>
      </c>
      <c r="K21" s="429">
        <v>6860</v>
      </c>
      <c r="L21" s="427">
        <v>462</v>
      </c>
      <c r="M21" s="422"/>
    </row>
    <row r="22" spans="1:15" s="30" customFormat="1" ht="24.95" customHeight="1">
      <c r="A22" s="424"/>
      <c r="B22" s="431">
        <v>8</v>
      </c>
      <c r="C22" s="248">
        <v>119</v>
      </c>
      <c r="D22" s="248" t="s">
        <v>1824</v>
      </c>
      <c r="E22" s="249" t="s">
        <v>1825</v>
      </c>
      <c r="F22" s="248" t="s">
        <v>1826</v>
      </c>
      <c r="G22" s="248" t="s">
        <v>28</v>
      </c>
      <c r="H22" s="248" t="s">
        <v>177</v>
      </c>
      <c r="I22" s="236" t="s">
        <v>1803</v>
      </c>
      <c r="J22" s="236" t="s">
        <v>1827</v>
      </c>
      <c r="K22" s="429">
        <v>6676</v>
      </c>
      <c r="L22" s="427">
        <v>463</v>
      </c>
      <c r="M22" s="422"/>
    </row>
    <row r="23" spans="1:15" s="30" customFormat="1" ht="24.95" customHeight="1">
      <c r="B23" s="431">
        <v>9</v>
      </c>
      <c r="C23" s="248">
        <v>4527</v>
      </c>
      <c r="D23" s="248" t="s">
        <v>1828</v>
      </c>
      <c r="E23" s="249" t="s">
        <v>1829</v>
      </c>
      <c r="F23" s="248" t="s">
        <v>1830</v>
      </c>
      <c r="G23" s="248" t="s">
        <v>28</v>
      </c>
      <c r="H23" s="248" t="s">
        <v>1831</v>
      </c>
      <c r="I23" s="236" t="s">
        <v>1803</v>
      </c>
      <c r="J23" s="248" t="s">
        <v>781</v>
      </c>
      <c r="K23" s="429">
        <v>6587</v>
      </c>
      <c r="L23" s="427">
        <v>464</v>
      </c>
      <c r="M23" s="568">
        <f>SUM(K15:K23)</f>
        <v>61283</v>
      </c>
      <c r="N23" s="568">
        <v>61283</v>
      </c>
      <c r="O23" s="568">
        <f>M23-N23</f>
        <v>0</v>
      </c>
    </row>
    <row r="24" spans="1:15" s="30" customFormat="1" ht="24.95" customHeight="1">
      <c r="B24" s="433">
        <v>10</v>
      </c>
      <c r="C24" s="248">
        <v>4540</v>
      </c>
      <c r="D24" s="248" t="s">
        <v>1832</v>
      </c>
      <c r="E24" s="249" t="s">
        <v>1833</v>
      </c>
      <c r="F24" s="248" t="s">
        <v>4303</v>
      </c>
      <c r="G24" s="248" t="s">
        <v>28</v>
      </c>
      <c r="H24" s="236" t="s">
        <v>1411</v>
      </c>
      <c r="I24" s="236" t="s">
        <v>1803</v>
      </c>
      <c r="J24" s="248" t="s">
        <v>1827</v>
      </c>
      <c r="K24" s="429"/>
      <c r="L24" s="236"/>
      <c r="M24" s="422"/>
    </row>
    <row r="25" spans="1:15" s="30" customFormat="1" ht="24.95" customHeight="1">
      <c r="B25" s="32"/>
      <c r="C25" s="32"/>
      <c r="D25" s="32"/>
      <c r="E25" s="99"/>
      <c r="F25" s="32"/>
      <c r="G25" s="22"/>
      <c r="H25" s="32"/>
      <c r="I25" s="22"/>
      <c r="J25" s="434" t="s">
        <v>1834</v>
      </c>
      <c r="K25" s="435">
        <f>SUM(K15:K24)-K24</f>
        <v>61283</v>
      </c>
      <c r="L25" s="236" t="e">
        <f t="shared" ref="L25" ca="1" si="0">CONCATENATE(,(CONVERTIRNUM(K25))," M.N.")</f>
        <v>#NAME?</v>
      </c>
      <c r="M25" s="422"/>
    </row>
    <row r="26" spans="1:15" s="30" customFormat="1" ht="24.95" customHeight="1">
      <c r="B26" s="32"/>
      <c r="C26" s="32"/>
      <c r="D26" s="32"/>
      <c r="E26" s="99"/>
      <c r="F26" s="32"/>
      <c r="G26" s="22"/>
      <c r="H26" s="32"/>
      <c r="I26" s="22"/>
      <c r="J26" s="434"/>
      <c r="K26" s="436"/>
      <c r="L26" s="437"/>
      <c r="M26" s="422"/>
    </row>
    <row r="27" spans="1:15" ht="15.75">
      <c r="B27" s="32"/>
      <c r="C27" s="32"/>
      <c r="D27" s="78" t="s">
        <v>1786</v>
      </c>
      <c r="E27" s="10"/>
      <c r="F27" s="692" t="s">
        <v>1835</v>
      </c>
      <c r="G27" s="692"/>
      <c r="H27" s="10"/>
      <c r="I27" s="692" t="s">
        <v>1835</v>
      </c>
      <c r="J27" s="692"/>
      <c r="K27" s="117"/>
      <c r="L27" s="118"/>
    </row>
    <row r="28" spans="1:15" ht="15.75">
      <c r="B28" s="32"/>
      <c r="C28" s="32"/>
      <c r="D28" s="32"/>
      <c r="E28" s="99"/>
      <c r="F28" s="32"/>
      <c r="G28" s="22"/>
      <c r="H28" s="32"/>
      <c r="I28" s="22"/>
      <c r="J28" s="100"/>
      <c r="K28" s="117"/>
      <c r="L28" s="118"/>
    </row>
    <row r="29" spans="1:15" ht="15.75">
      <c r="B29" s="32"/>
      <c r="C29" s="32"/>
      <c r="D29" s="32"/>
      <c r="E29" s="99"/>
      <c r="F29" s="32"/>
      <c r="G29" s="22"/>
      <c r="H29" s="32"/>
      <c r="I29" s="22"/>
      <c r="J29" s="100"/>
      <c r="K29" s="119"/>
      <c r="L29" s="118"/>
    </row>
    <row r="30" spans="1:15" ht="36" customHeight="1">
      <c r="D30" s="101"/>
      <c r="E30" s="99"/>
      <c r="F30" s="32"/>
      <c r="G30" s="22"/>
      <c r="H30" s="32"/>
      <c r="I30" s="22"/>
      <c r="J30" s="22"/>
    </row>
    <row r="31" spans="1:15" ht="24.75" customHeight="1">
      <c r="D31" s="78" t="s">
        <v>1788</v>
      </c>
      <c r="F31" s="700" t="s">
        <v>1789</v>
      </c>
      <c r="G31" s="700"/>
      <c r="I31" s="700" t="s">
        <v>1790</v>
      </c>
      <c r="J31" s="700"/>
    </row>
    <row r="32" spans="1:15" ht="24.75" customHeight="1">
      <c r="D32" s="78" t="s">
        <v>1791</v>
      </c>
      <c r="F32" s="711" t="s">
        <v>1792</v>
      </c>
      <c r="G32" s="711"/>
      <c r="I32" s="711" t="s">
        <v>1793</v>
      </c>
      <c r="J32" s="711"/>
    </row>
    <row r="33" spans="1:12" ht="24.75" customHeight="1">
      <c r="F33" s="711"/>
      <c r="G33" s="711"/>
      <c r="I33" s="711"/>
      <c r="J33" s="711"/>
    </row>
    <row r="34" spans="1:12" ht="18.75" customHeight="1"/>
    <row r="35" spans="1:12" ht="18.75" customHeight="1"/>
    <row r="36" spans="1:12" ht="18.75" customHeight="1">
      <c r="B36" s="83"/>
      <c r="C36" s="83"/>
      <c r="F36" s="692" t="s">
        <v>1836</v>
      </c>
      <c r="G36" s="692"/>
      <c r="K36" s="83"/>
      <c r="L36" s="83"/>
    </row>
    <row r="37" spans="1:12" ht="18.75" customHeight="1">
      <c r="D37" s="92"/>
      <c r="E37" s="93"/>
      <c r="F37" s="83"/>
      <c r="G37" s="83"/>
      <c r="H37" s="83"/>
      <c r="I37" s="83"/>
      <c r="J37" s="83"/>
    </row>
    <row r="38" spans="1:12" ht="18.75" customHeight="1">
      <c r="F38" s="712"/>
      <c r="G38" s="712"/>
    </row>
    <row r="39" spans="1:12" ht="18.75" customHeight="1">
      <c r="A39" s="79"/>
      <c r="F39" s="700" t="s">
        <v>1837</v>
      </c>
      <c r="G39" s="700"/>
    </row>
    <row r="40" spans="1:12" ht="18.75" customHeight="1">
      <c r="F40" s="711" t="s">
        <v>1838</v>
      </c>
      <c r="G40" s="711"/>
    </row>
    <row r="41" spans="1:12" ht="18.75" customHeight="1">
      <c r="F41" s="711"/>
      <c r="G41" s="711"/>
    </row>
    <row r="42" spans="1:12" ht="18.75" customHeight="1"/>
    <row r="43" spans="1:12" ht="18.75" customHeight="1"/>
    <row r="44" spans="1:12" ht="18.75" customHeight="1"/>
    <row r="45" spans="1:12" ht="18.75" customHeight="1"/>
  </sheetData>
  <mergeCells count="15">
    <mergeCell ref="F27:G27"/>
    <mergeCell ref="I27:J27"/>
    <mergeCell ref="H7:K7"/>
    <mergeCell ref="H8:I8"/>
    <mergeCell ref="J8:L8"/>
    <mergeCell ref="J9:K9"/>
    <mergeCell ref="E13:J13"/>
    <mergeCell ref="F39:G39"/>
    <mergeCell ref="F40:G41"/>
    <mergeCell ref="F31:G31"/>
    <mergeCell ref="I31:J31"/>
    <mergeCell ref="F32:G33"/>
    <mergeCell ref="I32:J33"/>
    <mergeCell ref="F36:G36"/>
    <mergeCell ref="F38:G38"/>
  </mergeCells>
  <pageMargins left="0.7" right="0.7" top="0.75" bottom="0.75" header="0.3" footer="0.3"/>
  <pageSetup orientation="portrait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G177"/>
  <sheetViews>
    <sheetView workbookViewId="0"/>
  </sheetViews>
  <sheetFormatPr baseColWidth="10" defaultColWidth="14.42578125" defaultRowHeight="15"/>
  <cols>
    <col min="1" max="1" width="2.7109375" style="131" customWidth="1"/>
    <col min="2" max="3" width="6.7109375" style="131" customWidth="1"/>
    <col min="4" max="4" width="33.7109375" style="131" customWidth="1"/>
    <col min="5" max="5" width="16.7109375" style="170" customWidth="1"/>
    <col min="6" max="6" width="21.7109375" style="170" customWidth="1"/>
    <col min="7" max="7" width="18.7109375" style="131" customWidth="1"/>
    <col min="8" max="8" width="25.7109375" style="131" customWidth="1"/>
    <col min="9" max="10" width="15.7109375" style="131" customWidth="1"/>
    <col min="11" max="11" width="15.7109375" style="138" customWidth="1"/>
    <col min="12" max="13" width="15.7109375" style="131" customWidth="1"/>
    <col min="14" max="14" width="15.7109375" style="172" customWidth="1"/>
    <col min="15" max="16" width="15.7109375" style="131" customWidth="1"/>
    <col min="17" max="26" width="10.7109375" style="131" customWidth="1"/>
    <col min="27" max="16384" width="14.42578125" style="131"/>
  </cols>
  <sheetData>
    <row r="1" spans="1:15" ht="15.75">
      <c r="A1" s="126"/>
      <c r="B1" s="127" t="s">
        <v>14</v>
      </c>
      <c r="C1" s="128" t="s">
        <v>15</v>
      </c>
      <c r="D1" s="128" t="s">
        <v>16</v>
      </c>
      <c r="E1" s="129" t="s">
        <v>17</v>
      </c>
      <c r="F1" s="129" t="s">
        <v>18</v>
      </c>
      <c r="G1" s="128" t="s">
        <v>19</v>
      </c>
      <c r="H1" s="128" t="s">
        <v>20</v>
      </c>
      <c r="I1" s="128" t="s">
        <v>21</v>
      </c>
      <c r="J1" s="128" t="s">
        <v>1314</v>
      </c>
      <c r="K1" s="130" t="s">
        <v>23</v>
      </c>
      <c r="L1" s="128" t="s">
        <v>24</v>
      </c>
    </row>
    <row r="2" spans="1:15" ht="31.5">
      <c r="A2" s="126"/>
      <c r="C2" s="132"/>
      <c r="D2" s="133"/>
      <c r="E2" s="134"/>
      <c r="F2" s="135" t="s">
        <v>0</v>
      </c>
      <c r="G2" s="136"/>
      <c r="H2" s="137"/>
      <c r="I2" s="132"/>
      <c r="J2" s="132"/>
      <c r="L2" s="132"/>
    </row>
    <row r="3" spans="1:15" ht="31.5">
      <c r="A3" s="126"/>
      <c r="B3" s="132"/>
      <c r="C3" s="132"/>
      <c r="D3" s="133"/>
      <c r="E3" s="139"/>
      <c r="F3" s="140" t="s">
        <v>1</v>
      </c>
      <c r="G3" s="136"/>
      <c r="H3" s="141"/>
      <c r="I3" s="132"/>
      <c r="J3" s="132"/>
      <c r="K3" s="142"/>
      <c r="L3" s="132"/>
    </row>
    <row r="4" spans="1:15">
      <c r="A4" s="126"/>
      <c r="B4" s="132"/>
      <c r="C4" s="132"/>
      <c r="D4" s="143"/>
      <c r="E4" s="144"/>
      <c r="F4" s="144"/>
      <c r="G4" s="132"/>
      <c r="H4" s="132"/>
      <c r="I4" s="132"/>
      <c r="J4" s="132"/>
      <c r="K4" s="142"/>
      <c r="L4" s="132"/>
    </row>
    <row r="5" spans="1:15">
      <c r="A5" s="126"/>
      <c r="B5" s="145"/>
      <c r="C5" s="132"/>
      <c r="D5" s="143"/>
      <c r="E5" s="144"/>
      <c r="F5" s="144"/>
      <c r="G5" s="132"/>
      <c r="H5" s="132"/>
      <c r="I5" s="132"/>
      <c r="J5" s="132"/>
      <c r="K5" s="142"/>
      <c r="L5" s="132"/>
    </row>
    <row r="6" spans="1:15" ht="15.75" thickBot="1">
      <c r="A6" s="126"/>
      <c r="B6" s="145"/>
      <c r="C6" s="132"/>
      <c r="D6" s="143"/>
      <c r="E6" s="144"/>
      <c r="F6" s="144"/>
      <c r="G6" s="132"/>
      <c r="H6" s="715"/>
      <c r="I6" s="716"/>
      <c r="J6" s="716"/>
      <c r="K6" s="716"/>
      <c r="L6" s="132"/>
    </row>
    <row r="7" spans="1:15" ht="15.75" thickBot="1">
      <c r="A7" s="126"/>
      <c r="B7" s="145" t="s">
        <v>3</v>
      </c>
      <c r="C7" s="132" t="s">
        <v>4</v>
      </c>
      <c r="D7" s="143"/>
      <c r="E7" s="144"/>
      <c r="F7" s="144"/>
      <c r="G7" s="132"/>
      <c r="H7" s="717"/>
      <c r="I7" s="716"/>
      <c r="J7" s="718" t="s">
        <v>2</v>
      </c>
      <c r="K7" s="719"/>
      <c r="L7" s="720"/>
    </row>
    <row r="8" spans="1:15" ht="15.75" thickBot="1">
      <c r="A8" s="126"/>
      <c r="B8" s="145" t="s">
        <v>7</v>
      </c>
      <c r="C8" s="132" t="s">
        <v>2026</v>
      </c>
      <c r="D8" s="146"/>
      <c r="E8" s="144"/>
      <c r="F8" s="144"/>
      <c r="G8" s="132"/>
      <c r="H8" s="132"/>
      <c r="I8" s="132"/>
      <c r="J8" s="721"/>
      <c r="K8" s="722"/>
      <c r="L8" s="147"/>
    </row>
    <row r="9" spans="1:15">
      <c r="A9" s="126"/>
      <c r="B9" s="145" t="s">
        <v>9</v>
      </c>
      <c r="C9" s="132" t="s">
        <v>1316</v>
      </c>
      <c r="D9" s="143"/>
      <c r="E9" s="144"/>
      <c r="F9" s="144"/>
      <c r="G9" s="132"/>
      <c r="H9" s="132"/>
      <c r="I9" s="132"/>
      <c r="J9" s="132"/>
      <c r="K9" s="142"/>
      <c r="L9" s="132"/>
    </row>
    <row r="10" spans="1:15">
      <c r="A10" s="126"/>
      <c r="B10" s="145" t="s">
        <v>11</v>
      </c>
      <c r="C10" s="132"/>
      <c r="D10" s="143" t="s">
        <v>12</v>
      </c>
      <c r="E10" s="144"/>
      <c r="F10" s="144"/>
      <c r="G10" s="132"/>
      <c r="H10" s="132"/>
      <c r="I10" s="132"/>
      <c r="J10" s="132"/>
      <c r="K10" s="142"/>
      <c r="L10" s="132"/>
    </row>
    <row r="11" spans="1:15">
      <c r="A11" s="126"/>
      <c r="B11" s="132"/>
      <c r="C11" s="132"/>
      <c r="D11" s="143"/>
      <c r="E11" s="144"/>
      <c r="F11" s="144"/>
      <c r="G11" s="132"/>
      <c r="H11" s="132"/>
      <c r="I11" s="132"/>
      <c r="J11" s="132"/>
      <c r="K11" s="142"/>
      <c r="L11" s="132"/>
    </row>
    <row r="12" spans="1:15" ht="15.75">
      <c r="A12" s="126"/>
      <c r="B12" s="132"/>
      <c r="C12" s="132"/>
      <c r="D12" s="143"/>
      <c r="E12" s="723" t="s">
        <v>13</v>
      </c>
      <c r="F12" s="717"/>
      <c r="G12" s="717"/>
      <c r="H12" s="717"/>
      <c r="I12" s="717"/>
      <c r="J12" s="717"/>
      <c r="K12" s="142"/>
      <c r="L12" s="132"/>
    </row>
    <row r="13" spans="1:15" s="445" customFormat="1" ht="24.95" customHeight="1">
      <c r="A13" s="438"/>
      <c r="B13" s="439" t="s">
        <v>14</v>
      </c>
      <c r="C13" s="440" t="s">
        <v>15</v>
      </c>
      <c r="D13" s="440" t="s">
        <v>16</v>
      </c>
      <c r="E13" s="441" t="s">
        <v>17</v>
      </c>
      <c r="F13" s="441" t="s">
        <v>18</v>
      </c>
      <c r="G13" s="440" t="s">
        <v>19</v>
      </c>
      <c r="H13" s="440" t="s">
        <v>20</v>
      </c>
      <c r="I13" s="440" t="s">
        <v>21</v>
      </c>
      <c r="J13" s="440" t="s">
        <v>1314</v>
      </c>
      <c r="K13" s="442" t="s">
        <v>23</v>
      </c>
      <c r="L13" s="440" t="s">
        <v>24</v>
      </c>
      <c r="M13" s="443" t="s">
        <v>4297</v>
      </c>
      <c r="N13" s="562" t="s">
        <v>4305</v>
      </c>
      <c r="O13" s="612" t="s">
        <v>4324</v>
      </c>
    </row>
    <row r="14" spans="1:15" s="445" customFormat="1" ht="24.95" customHeight="1">
      <c r="A14" s="446"/>
      <c r="B14" s="447">
        <v>1</v>
      </c>
      <c r="C14" s="448">
        <v>245</v>
      </c>
      <c r="D14" s="449" t="s">
        <v>2028</v>
      </c>
      <c r="E14" s="450" t="s">
        <v>2029</v>
      </c>
      <c r="F14" s="450" t="s">
        <v>2030</v>
      </c>
      <c r="G14" s="451" t="s">
        <v>28</v>
      </c>
      <c r="H14" s="451" t="s">
        <v>464</v>
      </c>
      <c r="I14" s="451" t="s">
        <v>2026</v>
      </c>
      <c r="J14" s="451" t="s">
        <v>2031</v>
      </c>
      <c r="K14" s="452">
        <v>6160</v>
      </c>
      <c r="L14" s="453" t="e">
        <f t="shared" ref="L14:L53" ca="1" si="0">CONCATENATE(,(CONVERTIRNUM(K14))," M.N.")</f>
        <v>#NAME?</v>
      </c>
      <c r="M14" s="454">
        <v>465</v>
      </c>
      <c r="N14" s="444"/>
    </row>
    <row r="15" spans="1:15" s="445" customFormat="1" ht="24.95" customHeight="1">
      <c r="A15" s="446"/>
      <c r="B15" s="455">
        <v>2</v>
      </c>
      <c r="C15" s="448">
        <v>248</v>
      </c>
      <c r="D15" s="456" t="s">
        <v>2032</v>
      </c>
      <c r="E15" s="450" t="s">
        <v>2033</v>
      </c>
      <c r="F15" s="450" t="s">
        <v>2034</v>
      </c>
      <c r="G15" s="451" t="s">
        <v>28</v>
      </c>
      <c r="H15" s="451" t="s">
        <v>2035</v>
      </c>
      <c r="I15" s="451" t="s">
        <v>2026</v>
      </c>
      <c r="J15" s="451" t="s">
        <v>2031</v>
      </c>
      <c r="K15" s="452">
        <v>6035</v>
      </c>
      <c r="L15" s="453" t="e">
        <f t="shared" ca="1" si="0"/>
        <v>#NAME?</v>
      </c>
      <c r="M15" s="454">
        <v>466</v>
      </c>
      <c r="N15" s="444"/>
    </row>
    <row r="16" spans="1:15" s="445" customFormat="1" ht="24.95" customHeight="1">
      <c r="B16" s="447">
        <v>3</v>
      </c>
      <c r="C16" s="448">
        <v>272</v>
      </c>
      <c r="D16" s="457" t="s">
        <v>2036</v>
      </c>
      <c r="E16" s="450" t="s">
        <v>2037</v>
      </c>
      <c r="F16" s="450" t="s">
        <v>2038</v>
      </c>
      <c r="G16" s="451" t="s">
        <v>28</v>
      </c>
      <c r="H16" s="451" t="s">
        <v>464</v>
      </c>
      <c r="I16" s="451" t="s">
        <v>2026</v>
      </c>
      <c r="J16" s="452" t="s">
        <v>2027</v>
      </c>
      <c r="K16" s="458">
        <v>4540</v>
      </c>
      <c r="L16" s="453" t="e">
        <f t="shared" ca="1" si="0"/>
        <v>#NAME?</v>
      </c>
      <c r="M16" s="454">
        <v>467</v>
      </c>
      <c r="N16" s="444"/>
    </row>
    <row r="17" spans="1:16" s="445" customFormat="1" ht="24.95" customHeight="1">
      <c r="A17" s="459"/>
      <c r="B17" s="455">
        <v>4</v>
      </c>
      <c r="C17" s="457">
        <v>307</v>
      </c>
      <c r="D17" s="457" t="s">
        <v>2039</v>
      </c>
      <c r="E17" s="460" t="s">
        <v>2040</v>
      </c>
      <c r="F17" s="460" t="s">
        <v>2041</v>
      </c>
      <c r="G17" s="451" t="s">
        <v>28</v>
      </c>
      <c r="H17" s="461" t="s">
        <v>2042</v>
      </c>
      <c r="I17" s="451" t="s">
        <v>2026</v>
      </c>
      <c r="J17" s="451" t="s">
        <v>2031</v>
      </c>
      <c r="K17" s="462">
        <v>4419</v>
      </c>
      <c r="L17" s="453" t="e">
        <f t="shared" ca="1" si="0"/>
        <v>#NAME?</v>
      </c>
      <c r="M17" s="454">
        <v>468</v>
      </c>
      <c r="N17" s="444"/>
    </row>
    <row r="18" spans="1:16" s="445" customFormat="1" ht="24.95" customHeight="1">
      <c r="B18" s="447">
        <v>5</v>
      </c>
      <c r="C18" s="457">
        <v>309</v>
      </c>
      <c r="D18" s="456" t="s">
        <v>2043</v>
      </c>
      <c r="E18" s="460" t="s">
        <v>2044</v>
      </c>
      <c r="F18" s="460" t="s">
        <v>2045</v>
      </c>
      <c r="G18" s="451" t="s">
        <v>28</v>
      </c>
      <c r="H18" s="461" t="s">
        <v>1724</v>
      </c>
      <c r="I18" s="451" t="s">
        <v>2026</v>
      </c>
      <c r="J18" s="451" t="s">
        <v>2046</v>
      </c>
      <c r="K18" s="462">
        <v>6689</v>
      </c>
      <c r="L18" s="453" t="e">
        <f t="shared" ca="1" si="0"/>
        <v>#NAME?</v>
      </c>
      <c r="M18" s="454">
        <v>469</v>
      </c>
      <c r="N18" s="444"/>
    </row>
    <row r="19" spans="1:16" s="445" customFormat="1" ht="24.95" customHeight="1">
      <c r="B19" s="455">
        <v>6</v>
      </c>
      <c r="C19" s="457">
        <v>312</v>
      </c>
      <c r="D19" s="457" t="s">
        <v>2047</v>
      </c>
      <c r="E19" s="460" t="s">
        <v>2048</v>
      </c>
      <c r="F19" s="460" t="s">
        <v>2049</v>
      </c>
      <c r="G19" s="451" t="s">
        <v>28</v>
      </c>
      <c r="H19" s="461" t="s">
        <v>1724</v>
      </c>
      <c r="I19" s="451" t="s">
        <v>2026</v>
      </c>
      <c r="J19" s="451" t="s">
        <v>2050</v>
      </c>
      <c r="K19" s="462">
        <v>6000</v>
      </c>
      <c r="L19" s="453" t="e">
        <f t="shared" ca="1" si="0"/>
        <v>#NAME?</v>
      </c>
      <c r="M19" s="454">
        <v>470</v>
      </c>
      <c r="N19" s="444"/>
    </row>
    <row r="20" spans="1:16" s="445" customFormat="1" ht="24.95" customHeight="1">
      <c r="B20" s="447">
        <v>7</v>
      </c>
      <c r="C20" s="457">
        <v>316</v>
      </c>
      <c r="D20" s="457" t="s">
        <v>2051</v>
      </c>
      <c r="E20" s="460" t="s">
        <v>2052</v>
      </c>
      <c r="F20" s="460" t="s">
        <v>2053</v>
      </c>
      <c r="G20" s="451" t="s">
        <v>28</v>
      </c>
      <c r="H20" s="461" t="s">
        <v>1724</v>
      </c>
      <c r="I20" s="451" t="s">
        <v>2026</v>
      </c>
      <c r="J20" s="451" t="s">
        <v>2054</v>
      </c>
      <c r="K20" s="462">
        <v>5390</v>
      </c>
      <c r="L20" s="453" t="e">
        <f t="shared" ca="1" si="0"/>
        <v>#NAME?</v>
      </c>
      <c r="M20" s="454">
        <v>471</v>
      </c>
      <c r="N20" s="444"/>
    </row>
    <row r="21" spans="1:16" s="445" customFormat="1" ht="24.95" customHeight="1">
      <c r="B21" s="455">
        <v>8</v>
      </c>
      <c r="C21" s="457">
        <v>337</v>
      </c>
      <c r="D21" s="457" t="s">
        <v>2055</v>
      </c>
      <c r="E21" s="460" t="s">
        <v>2056</v>
      </c>
      <c r="F21" s="460" t="s">
        <v>2057</v>
      </c>
      <c r="G21" s="451" t="s">
        <v>28</v>
      </c>
      <c r="H21" s="451" t="s">
        <v>2058</v>
      </c>
      <c r="I21" s="451" t="s">
        <v>2026</v>
      </c>
      <c r="J21" s="451" t="s">
        <v>2059</v>
      </c>
      <c r="K21" s="462">
        <v>5347</v>
      </c>
      <c r="L21" s="453" t="e">
        <f t="shared" ca="1" si="0"/>
        <v>#NAME?</v>
      </c>
      <c r="M21" s="454">
        <v>472</v>
      </c>
      <c r="N21" s="444"/>
      <c r="P21" s="475"/>
    </row>
    <row r="22" spans="1:16" s="445" customFormat="1" ht="24.95" customHeight="1">
      <c r="B22" s="447">
        <v>9</v>
      </c>
      <c r="C22" s="457">
        <v>484</v>
      </c>
      <c r="D22" s="457" t="s">
        <v>2060</v>
      </c>
      <c r="E22" s="460" t="s">
        <v>2061</v>
      </c>
      <c r="F22" s="460" t="s">
        <v>2062</v>
      </c>
      <c r="G22" s="451" t="s">
        <v>28</v>
      </c>
      <c r="H22" s="461" t="s">
        <v>552</v>
      </c>
      <c r="I22" s="451" t="s">
        <v>2026</v>
      </c>
      <c r="J22" s="451" t="s">
        <v>2031</v>
      </c>
      <c r="K22" s="462">
        <v>6058</v>
      </c>
      <c r="L22" s="453" t="e">
        <f t="shared" ca="1" si="0"/>
        <v>#NAME?</v>
      </c>
      <c r="M22" s="454">
        <v>473</v>
      </c>
      <c r="N22" s="444"/>
    </row>
    <row r="23" spans="1:16" s="445" customFormat="1" ht="24.95" customHeight="1">
      <c r="B23" s="455">
        <v>10</v>
      </c>
      <c r="C23" s="457">
        <v>485</v>
      </c>
      <c r="D23" s="451" t="s">
        <v>2063</v>
      </c>
      <c r="E23" s="460" t="s">
        <v>2064</v>
      </c>
      <c r="F23" s="460" t="s">
        <v>2065</v>
      </c>
      <c r="G23" s="451" t="s">
        <v>28</v>
      </c>
      <c r="H23" s="461" t="s">
        <v>479</v>
      </c>
      <c r="I23" s="451" t="s">
        <v>2026</v>
      </c>
      <c r="J23" s="451" t="s">
        <v>2031</v>
      </c>
      <c r="K23" s="458">
        <v>6439</v>
      </c>
      <c r="L23" s="453" t="e">
        <f t="shared" ca="1" si="0"/>
        <v>#NAME?</v>
      </c>
      <c r="M23" s="454">
        <v>474</v>
      </c>
      <c r="N23" s="444"/>
    </row>
    <row r="24" spans="1:16" s="445" customFormat="1" ht="24.95" customHeight="1">
      <c r="B24" s="447">
        <v>11</v>
      </c>
      <c r="C24" s="457">
        <v>490</v>
      </c>
      <c r="D24" s="457" t="s">
        <v>2066</v>
      </c>
      <c r="E24" s="460" t="s">
        <v>2067</v>
      </c>
      <c r="F24" s="460" t="s">
        <v>2068</v>
      </c>
      <c r="G24" s="451" t="s">
        <v>28</v>
      </c>
      <c r="H24" s="461" t="s">
        <v>846</v>
      </c>
      <c r="I24" s="451" t="s">
        <v>2026</v>
      </c>
      <c r="J24" s="451" t="s">
        <v>2031</v>
      </c>
      <c r="K24" s="462">
        <v>6052</v>
      </c>
      <c r="L24" s="453" t="e">
        <f t="shared" ca="1" si="0"/>
        <v>#NAME?</v>
      </c>
      <c r="M24" s="454">
        <v>475</v>
      </c>
      <c r="N24" s="444"/>
    </row>
    <row r="25" spans="1:16" s="445" customFormat="1" ht="24.95" customHeight="1">
      <c r="B25" s="455">
        <v>12</v>
      </c>
      <c r="C25" s="457">
        <v>497</v>
      </c>
      <c r="D25" s="457" t="s">
        <v>2069</v>
      </c>
      <c r="E25" s="460" t="s">
        <v>2070</v>
      </c>
      <c r="F25" s="460" t="s">
        <v>2071</v>
      </c>
      <c r="G25" s="451" t="s">
        <v>28</v>
      </c>
      <c r="H25" s="451" t="s">
        <v>2072</v>
      </c>
      <c r="I25" s="451" t="s">
        <v>2026</v>
      </c>
      <c r="J25" s="451" t="s">
        <v>2031</v>
      </c>
      <c r="K25" s="462">
        <v>6539</v>
      </c>
      <c r="L25" s="453" t="e">
        <f t="shared" ca="1" si="0"/>
        <v>#NAME?</v>
      </c>
      <c r="M25" s="454">
        <v>476</v>
      </c>
      <c r="N25" s="444"/>
    </row>
    <row r="26" spans="1:16" s="445" customFormat="1" ht="24.95" customHeight="1">
      <c r="B26" s="447">
        <v>13</v>
      </c>
      <c r="C26" s="457">
        <v>501</v>
      </c>
      <c r="D26" s="457" t="s">
        <v>2073</v>
      </c>
      <c r="E26" s="460" t="s">
        <v>2074</v>
      </c>
      <c r="F26" s="460" t="s">
        <v>2075</v>
      </c>
      <c r="G26" s="451" t="s">
        <v>28</v>
      </c>
      <c r="H26" s="451" t="s">
        <v>2076</v>
      </c>
      <c r="I26" s="451" t="s">
        <v>2026</v>
      </c>
      <c r="J26" s="451" t="s">
        <v>2031</v>
      </c>
      <c r="K26" s="462">
        <v>5980</v>
      </c>
      <c r="L26" s="453" t="e">
        <f t="shared" ca="1" si="0"/>
        <v>#NAME?</v>
      </c>
      <c r="M26" s="454">
        <v>477</v>
      </c>
      <c r="N26" s="444"/>
    </row>
    <row r="27" spans="1:16" s="445" customFormat="1" ht="24.95" customHeight="1">
      <c r="B27" s="455">
        <v>14</v>
      </c>
      <c r="C27" s="448">
        <v>508</v>
      </c>
      <c r="D27" s="457" t="s">
        <v>2077</v>
      </c>
      <c r="E27" s="450" t="s">
        <v>2078</v>
      </c>
      <c r="F27" s="450" t="s">
        <v>2079</v>
      </c>
      <c r="G27" s="451" t="s">
        <v>28</v>
      </c>
      <c r="H27" s="461" t="s">
        <v>425</v>
      </c>
      <c r="I27" s="451" t="s">
        <v>2026</v>
      </c>
      <c r="J27" s="451" t="s">
        <v>2031</v>
      </c>
      <c r="K27" s="462">
        <v>6894</v>
      </c>
      <c r="L27" s="453" t="e">
        <f t="shared" ca="1" si="0"/>
        <v>#NAME?</v>
      </c>
      <c r="M27" s="454">
        <v>478</v>
      </c>
      <c r="N27" s="444"/>
    </row>
    <row r="28" spans="1:16" s="445" customFormat="1" ht="24.95" customHeight="1">
      <c r="B28" s="447">
        <v>15</v>
      </c>
      <c r="C28" s="448">
        <v>509</v>
      </c>
      <c r="D28" s="457" t="s">
        <v>2080</v>
      </c>
      <c r="E28" s="460" t="s">
        <v>2081</v>
      </c>
      <c r="F28" s="460" t="s">
        <v>2082</v>
      </c>
      <c r="G28" s="451" t="s">
        <v>28</v>
      </c>
      <c r="H28" s="461" t="s">
        <v>2083</v>
      </c>
      <c r="I28" s="451" t="s">
        <v>2026</v>
      </c>
      <c r="J28" s="451" t="s">
        <v>2031</v>
      </c>
      <c r="K28" s="462">
        <v>4343</v>
      </c>
      <c r="L28" s="453" t="e">
        <f t="shared" ca="1" si="0"/>
        <v>#NAME?</v>
      </c>
      <c r="M28" s="454">
        <v>479</v>
      </c>
      <c r="N28" s="444"/>
    </row>
    <row r="29" spans="1:16" s="445" customFormat="1" ht="24.95" customHeight="1">
      <c r="B29" s="455">
        <v>16</v>
      </c>
      <c r="C29" s="463">
        <v>519</v>
      </c>
      <c r="D29" s="451" t="s">
        <v>2084</v>
      </c>
      <c r="E29" s="450" t="s">
        <v>2085</v>
      </c>
      <c r="F29" s="450" t="s">
        <v>2086</v>
      </c>
      <c r="G29" s="451" t="s">
        <v>28</v>
      </c>
      <c r="H29" s="464" t="s">
        <v>968</v>
      </c>
      <c r="I29" s="451" t="s">
        <v>2026</v>
      </c>
      <c r="J29" s="451" t="s">
        <v>2031</v>
      </c>
      <c r="K29" s="462">
        <v>5918</v>
      </c>
      <c r="L29" s="453" t="e">
        <f t="shared" ca="1" si="0"/>
        <v>#NAME?</v>
      </c>
      <c r="M29" s="454">
        <v>480</v>
      </c>
      <c r="N29" s="444"/>
    </row>
    <row r="30" spans="1:16" s="445" customFormat="1" ht="24.95" customHeight="1">
      <c r="B30" s="447">
        <v>17</v>
      </c>
      <c r="C30" s="457">
        <v>543</v>
      </c>
      <c r="D30" s="457" t="s">
        <v>2087</v>
      </c>
      <c r="E30" s="460" t="s">
        <v>2088</v>
      </c>
      <c r="F30" s="460" t="s">
        <v>2089</v>
      </c>
      <c r="G30" s="451" t="s">
        <v>28</v>
      </c>
      <c r="H30" s="461" t="s">
        <v>2072</v>
      </c>
      <c r="I30" s="451" t="s">
        <v>2026</v>
      </c>
      <c r="J30" s="451" t="s">
        <v>2031</v>
      </c>
      <c r="K30" s="462">
        <v>6604</v>
      </c>
      <c r="L30" s="453" t="e">
        <f t="shared" ca="1" si="0"/>
        <v>#NAME?</v>
      </c>
      <c r="M30" s="454">
        <v>481</v>
      </c>
      <c r="N30" s="444"/>
    </row>
    <row r="31" spans="1:16" s="445" customFormat="1" ht="24.95" customHeight="1">
      <c r="A31" s="459"/>
      <c r="B31" s="455">
        <v>18</v>
      </c>
      <c r="C31" s="451">
        <v>564</v>
      </c>
      <c r="D31" s="451" t="s">
        <v>2090</v>
      </c>
      <c r="E31" s="465" t="s">
        <v>2091</v>
      </c>
      <c r="F31" s="465" t="s">
        <v>2092</v>
      </c>
      <c r="G31" s="451" t="s">
        <v>28</v>
      </c>
      <c r="H31" s="451" t="s">
        <v>2072</v>
      </c>
      <c r="I31" s="451" t="s">
        <v>2026</v>
      </c>
      <c r="J31" s="451" t="s">
        <v>2031</v>
      </c>
      <c r="K31" s="458">
        <v>6903</v>
      </c>
      <c r="L31" s="453" t="e">
        <f t="shared" ca="1" si="0"/>
        <v>#NAME?</v>
      </c>
      <c r="M31" s="454">
        <v>482</v>
      </c>
      <c r="N31" s="444"/>
    </row>
    <row r="32" spans="1:16" s="445" customFormat="1" ht="24.95" customHeight="1">
      <c r="B32" s="447">
        <v>19</v>
      </c>
      <c r="C32" s="457">
        <v>566</v>
      </c>
      <c r="D32" s="457" t="s">
        <v>2093</v>
      </c>
      <c r="E32" s="460" t="s">
        <v>2094</v>
      </c>
      <c r="F32" s="460" t="s">
        <v>2095</v>
      </c>
      <c r="G32" s="451" t="s">
        <v>28</v>
      </c>
      <c r="H32" s="451" t="s">
        <v>273</v>
      </c>
      <c r="I32" s="451" t="s">
        <v>2026</v>
      </c>
      <c r="J32" s="451" t="s">
        <v>2031</v>
      </c>
      <c r="K32" s="462">
        <v>6353</v>
      </c>
      <c r="L32" s="453" t="e">
        <f t="shared" ca="1" si="0"/>
        <v>#NAME?</v>
      </c>
      <c r="M32" s="454">
        <v>483</v>
      </c>
      <c r="N32" s="444"/>
    </row>
    <row r="33" spans="1:15" s="445" customFormat="1" ht="24.95" customHeight="1">
      <c r="B33" s="455">
        <v>20</v>
      </c>
      <c r="C33" s="457">
        <v>567</v>
      </c>
      <c r="D33" s="457" t="s">
        <v>2096</v>
      </c>
      <c r="E33" s="460" t="s">
        <v>2097</v>
      </c>
      <c r="F33" s="460" t="s">
        <v>2098</v>
      </c>
      <c r="G33" s="451" t="s">
        <v>28</v>
      </c>
      <c r="H33" s="451" t="s">
        <v>2099</v>
      </c>
      <c r="I33" s="451" t="s">
        <v>2026</v>
      </c>
      <c r="J33" s="451" t="s">
        <v>2031</v>
      </c>
      <c r="K33" s="462">
        <v>6698</v>
      </c>
      <c r="L33" s="453" t="e">
        <f t="shared" ca="1" si="0"/>
        <v>#NAME?</v>
      </c>
      <c r="M33" s="454">
        <v>484</v>
      </c>
      <c r="N33" s="444"/>
    </row>
    <row r="34" spans="1:15" s="445" customFormat="1" ht="24.95" customHeight="1">
      <c r="B34" s="447">
        <v>21</v>
      </c>
      <c r="C34" s="451">
        <v>568</v>
      </c>
      <c r="D34" s="451" t="s">
        <v>2100</v>
      </c>
      <c r="E34" s="465" t="s">
        <v>2101</v>
      </c>
      <c r="F34" s="465" t="s">
        <v>2102</v>
      </c>
      <c r="G34" s="451" t="s">
        <v>28</v>
      </c>
      <c r="H34" s="451" t="s">
        <v>831</v>
      </c>
      <c r="I34" s="451" t="s">
        <v>2026</v>
      </c>
      <c r="J34" s="451" t="s">
        <v>2031</v>
      </c>
      <c r="K34" s="462">
        <v>6468</v>
      </c>
      <c r="L34" s="453" t="e">
        <f t="shared" ca="1" si="0"/>
        <v>#NAME?</v>
      </c>
      <c r="M34" s="454">
        <v>485</v>
      </c>
      <c r="N34" s="444"/>
    </row>
    <row r="35" spans="1:15" s="445" customFormat="1" ht="24.95" customHeight="1">
      <c r="B35" s="455">
        <v>22</v>
      </c>
      <c r="C35" s="448">
        <v>569</v>
      </c>
      <c r="D35" s="457" t="s">
        <v>2103</v>
      </c>
      <c r="E35" s="450" t="s">
        <v>2104</v>
      </c>
      <c r="F35" s="450" t="s">
        <v>2105</v>
      </c>
      <c r="G35" s="451" t="s">
        <v>28</v>
      </c>
      <c r="H35" s="461" t="s">
        <v>2106</v>
      </c>
      <c r="I35" s="451" t="s">
        <v>2026</v>
      </c>
      <c r="J35" s="451" t="s">
        <v>2031</v>
      </c>
      <c r="K35" s="462">
        <v>5517</v>
      </c>
      <c r="L35" s="453" t="e">
        <f t="shared" ca="1" si="0"/>
        <v>#NAME?</v>
      </c>
      <c r="M35" s="454">
        <v>486</v>
      </c>
      <c r="N35" s="444"/>
    </row>
    <row r="36" spans="1:15" s="445" customFormat="1" ht="24.95" customHeight="1">
      <c r="B36" s="447">
        <v>23</v>
      </c>
      <c r="C36" s="448">
        <v>572</v>
      </c>
      <c r="D36" s="457" t="s">
        <v>2107</v>
      </c>
      <c r="E36" s="450" t="s">
        <v>2108</v>
      </c>
      <c r="F36" s="450" t="s">
        <v>2109</v>
      </c>
      <c r="G36" s="451" t="s">
        <v>28</v>
      </c>
      <c r="H36" s="461" t="s">
        <v>2072</v>
      </c>
      <c r="I36" s="451" t="s">
        <v>2026</v>
      </c>
      <c r="J36" s="451" t="s">
        <v>2031</v>
      </c>
      <c r="K36" s="462">
        <v>6232</v>
      </c>
      <c r="L36" s="453" t="e">
        <f t="shared" ca="1" si="0"/>
        <v>#NAME?</v>
      </c>
      <c r="M36" s="454">
        <v>487</v>
      </c>
      <c r="N36" s="444"/>
    </row>
    <row r="37" spans="1:15" s="445" customFormat="1" ht="24.95" customHeight="1">
      <c r="A37" s="459"/>
      <c r="B37" s="455">
        <v>24</v>
      </c>
      <c r="C37" s="457">
        <v>586</v>
      </c>
      <c r="D37" s="451" t="s">
        <v>2110</v>
      </c>
      <c r="E37" s="460" t="s">
        <v>2111</v>
      </c>
      <c r="F37" s="460" t="s">
        <v>2112</v>
      </c>
      <c r="G37" s="451" t="s">
        <v>28</v>
      </c>
      <c r="H37" s="461" t="s">
        <v>710</v>
      </c>
      <c r="I37" s="451" t="s">
        <v>2026</v>
      </c>
      <c r="J37" s="451" t="s">
        <v>2031</v>
      </c>
      <c r="K37" s="462">
        <v>6241</v>
      </c>
      <c r="L37" s="453" t="e">
        <f t="shared" ca="1" si="0"/>
        <v>#NAME?</v>
      </c>
      <c r="M37" s="454" t="s">
        <v>4304</v>
      </c>
      <c r="N37" s="569"/>
    </row>
    <row r="38" spans="1:15" s="445" customFormat="1" ht="24.95" customHeight="1">
      <c r="B38" s="447">
        <v>25</v>
      </c>
      <c r="C38" s="451">
        <v>618</v>
      </c>
      <c r="D38" s="451" t="s">
        <v>2113</v>
      </c>
      <c r="E38" s="465" t="s">
        <v>2114</v>
      </c>
      <c r="F38" s="465" t="s">
        <v>2115</v>
      </c>
      <c r="G38" s="451" t="s">
        <v>28</v>
      </c>
      <c r="H38" s="461" t="s">
        <v>1008</v>
      </c>
      <c r="I38" s="451" t="s">
        <v>2026</v>
      </c>
      <c r="J38" s="451" t="s">
        <v>2116</v>
      </c>
      <c r="K38" s="452">
        <v>6900</v>
      </c>
      <c r="L38" s="453" t="e">
        <f t="shared" ca="1" si="0"/>
        <v>#NAME?</v>
      </c>
      <c r="M38" s="454">
        <v>489</v>
      </c>
      <c r="N38" s="444"/>
    </row>
    <row r="39" spans="1:15" s="445" customFormat="1" ht="24.95" customHeight="1">
      <c r="B39" s="455">
        <v>26</v>
      </c>
      <c r="C39" s="457">
        <v>619</v>
      </c>
      <c r="D39" s="457" t="s">
        <v>2117</v>
      </c>
      <c r="E39" s="460" t="s">
        <v>2118</v>
      </c>
      <c r="F39" s="460" t="s">
        <v>2119</v>
      </c>
      <c r="G39" s="451" t="s">
        <v>28</v>
      </c>
      <c r="H39" s="461" t="s">
        <v>2072</v>
      </c>
      <c r="I39" s="451" t="s">
        <v>2026</v>
      </c>
      <c r="J39" s="451" t="s">
        <v>2031</v>
      </c>
      <c r="K39" s="462">
        <v>5577</v>
      </c>
      <c r="L39" s="453" t="e">
        <f t="shared" ca="1" si="0"/>
        <v>#NAME?</v>
      </c>
      <c r="M39" s="454">
        <v>490</v>
      </c>
      <c r="N39" s="444"/>
    </row>
    <row r="40" spans="1:15" s="445" customFormat="1" ht="24.95" customHeight="1">
      <c r="B40" s="447">
        <v>27</v>
      </c>
      <c r="C40" s="457">
        <v>737</v>
      </c>
      <c r="D40" s="457" t="s">
        <v>2120</v>
      </c>
      <c r="E40" s="460" t="s">
        <v>2121</v>
      </c>
      <c r="F40" s="460" t="s">
        <v>2122</v>
      </c>
      <c r="G40" s="451" t="s">
        <v>28</v>
      </c>
      <c r="H40" s="461" t="s">
        <v>102</v>
      </c>
      <c r="I40" s="451" t="s">
        <v>2026</v>
      </c>
      <c r="J40" s="451" t="s">
        <v>2116</v>
      </c>
      <c r="K40" s="458">
        <v>6519</v>
      </c>
      <c r="L40" s="453" t="e">
        <f t="shared" ca="1" si="0"/>
        <v>#NAME?</v>
      </c>
      <c r="M40" s="454">
        <v>491</v>
      </c>
      <c r="N40" s="444"/>
    </row>
    <row r="41" spans="1:15" s="445" customFormat="1" ht="24.95" customHeight="1">
      <c r="B41" s="455">
        <v>28</v>
      </c>
      <c r="C41" s="451">
        <v>920</v>
      </c>
      <c r="D41" s="451" t="s">
        <v>2123</v>
      </c>
      <c r="E41" s="465" t="s">
        <v>2124</v>
      </c>
      <c r="F41" s="465" t="s">
        <v>2125</v>
      </c>
      <c r="G41" s="451" t="s">
        <v>28</v>
      </c>
      <c r="H41" s="461" t="s">
        <v>479</v>
      </c>
      <c r="I41" s="451" t="s">
        <v>2026</v>
      </c>
      <c r="J41" s="451" t="s">
        <v>2126</v>
      </c>
      <c r="K41" s="462">
        <v>6570</v>
      </c>
      <c r="L41" s="453" t="e">
        <f t="shared" ca="1" si="0"/>
        <v>#NAME?</v>
      </c>
      <c r="M41" s="454">
        <v>492</v>
      </c>
      <c r="N41" s="444"/>
    </row>
    <row r="42" spans="1:15" s="445" customFormat="1" ht="24.95" customHeight="1">
      <c r="A42" s="459"/>
      <c r="B42" s="447">
        <v>29</v>
      </c>
      <c r="C42" s="451">
        <v>921</v>
      </c>
      <c r="D42" s="451" t="s">
        <v>2127</v>
      </c>
      <c r="E42" s="466" t="s">
        <v>2128</v>
      </c>
      <c r="F42" s="466" t="s">
        <v>2129</v>
      </c>
      <c r="G42" s="451" t="s">
        <v>28</v>
      </c>
      <c r="H42" s="451" t="s">
        <v>2130</v>
      </c>
      <c r="I42" s="451" t="s">
        <v>2026</v>
      </c>
      <c r="J42" s="451" t="s">
        <v>2126</v>
      </c>
      <c r="K42" s="462">
        <v>5504</v>
      </c>
      <c r="L42" s="453" t="e">
        <f t="shared" ca="1" si="0"/>
        <v>#NAME?</v>
      </c>
      <c r="M42" s="454">
        <v>493</v>
      </c>
      <c r="N42" s="444"/>
    </row>
    <row r="43" spans="1:15" s="445" customFormat="1" ht="24.95" customHeight="1">
      <c r="B43" s="455">
        <v>30</v>
      </c>
      <c r="C43" s="467">
        <v>973</v>
      </c>
      <c r="D43" s="451" t="s">
        <v>2131</v>
      </c>
      <c r="E43" s="465" t="s">
        <v>2132</v>
      </c>
      <c r="F43" s="465" t="s">
        <v>2133</v>
      </c>
      <c r="G43" s="451" t="s">
        <v>28</v>
      </c>
      <c r="H43" s="464" t="s">
        <v>846</v>
      </c>
      <c r="I43" s="451" t="s">
        <v>2026</v>
      </c>
      <c r="J43" s="467" t="s">
        <v>2031</v>
      </c>
      <c r="K43" s="452">
        <v>5700</v>
      </c>
      <c r="L43" s="453" t="e">
        <f t="shared" ca="1" si="0"/>
        <v>#NAME?</v>
      </c>
      <c r="M43" s="454">
        <v>494</v>
      </c>
      <c r="N43" s="444"/>
    </row>
    <row r="44" spans="1:15" s="445" customFormat="1" ht="24.95" customHeight="1">
      <c r="A44" s="459"/>
      <c r="B44" s="447">
        <v>31</v>
      </c>
      <c r="C44" s="451">
        <v>1170</v>
      </c>
      <c r="D44" s="451" t="s">
        <v>2134</v>
      </c>
      <c r="E44" s="465" t="s">
        <v>2135</v>
      </c>
      <c r="F44" s="465" t="s">
        <v>2136</v>
      </c>
      <c r="G44" s="451" t="s">
        <v>28</v>
      </c>
      <c r="H44" s="451" t="s">
        <v>464</v>
      </c>
      <c r="I44" s="451" t="s">
        <v>2026</v>
      </c>
      <c r="J44" s="451" t="s">
        <v>2137</v>
      </c>
      <c r="K44" s="452">
        <v>5348</v>
      </c>
      <c r="L44" s="453" t="e">
        <f t="shared" ca="1" si="0"/>
        <v>#NAME?</v>
      </c>
      <c r="M44" s="454">
        <v>495</v>
      </c>
      <c r="N44" s="444"/>
    </row>
    <row r="45" spans="1:15" s="445" customFormat="1" ht="24.95" customHeight="1">
      <c r="A45" s="459"/>
      <c r="B45" s="455">
        <v>32</v>
      </c>
      <c r="C45" s="451">
        <v>1965</v>
      </c>
      <c r="D45" s="451" t="s">
        <v>2138</v>
      </c>
      <c r="E45" s="465" t="s">
        <v>2139</v>
      </c>
      <c r="F45" s="465" t="s">
        <v>2140</v>
      </c>
      <c r="G45" s="451" t="s">
        <v>28</v>
      </c>
      <c r="H45" s="451" t="s">
        <v>1074</v>
      </c>
      <c r="I45" s="451" t="s">
        <v>2026</v>
      </c>
      <c r="J45" s="451" t="s">
        <v>2141</v>
      </c>
      <c r="K45" s="452">
        <v>6000</v>
      </c>
      <c r="L45" s="453" t="e">
        <f t="shared" ca="1" si="0"/>
        <v>#NAME?</v>
      </c>
      <c r="M45" s="454">
        <v>496</v>
      </c>
      <c r="N45" s="444"/>
    </row>
    <row r="46" spans="1:15" s="445" customFormat="1" ht="24.95" customHeight="1">
      <c r="A46" s="459"/>
      <c r="B46" s="447">
        <v>33</v>
      </c>
      <c r="C46" s="451">
        <v>4029</v>
      </c>
      <c r="D46" s="451" t="s">
        <v>2142</v>
      </c>
      <c r="E46" s="465" t="s">
        <v>2143</v>
      </c>
      <c r="F46" s="465" t="s">
        <v>2144</v>
      </c>
      <c r="G46" s="451" t="s">
        <v>28</v>
      </c>
      <c r="H46" s="451" t="s">
        <v>2145</v>
      </c>
      <c r="I46" s="451" t="s">
        <v>2026</v>
      </c>
      <c r="J46" s="451" t="s">
        <v>2027</v>
      </c>
      <c r="K46" s="452">
        <v>4270</v>
      </c>
      <c r="L46" s="453" t="e">
        <f t="shared" ca="1" si="0"/>
        <v>#NAME?</v>
      </c>
      <c r="M46" s="454">
        <v>497</v>
      </c>
      <c r="N46" s="444"/>
    </row>
    <row r="47" spans="1:15" s="445" customFormat="1" ht="24.95" customHeight="1">
      <c r="A47" s="459"/>
      <c r="B47" s="455">
        <v>34</v>
      </c>
      <c r="C47" s="451">
        <v>4494</v>
      </c>
      <c r="D47" s="451" t="s">
        <v>2146</v>
      </c>
      <c r="E47" s="465" t="s">
        <v>2147</v>
      </c>
      <c r="F47" s="465" t="s">
        <v>2148</v>
      </c>
      <c r="G47" s="451" t="s">
        <v>28</v>
      </c>
      <c r="H47" s="451" t="s">
        <v>1831</v>
      </c>
      <c r="I47" s="451" t="s">
        <v>2026</v>
      </c>
      <c r="J47" s="451" t="s">
        <v>2149</v>
      </c>
      <c r="K47" s="452">
        <v>6035</v>
      </c>
      <c r="L47" s="453" t="e">
        <f t="shared" ca="1" si="0"/>
        <v>#NAME?</v>
      </c>
      <c r="M47" s="454">
        <v>498</v>
      </c>
      <c r="N47" s="444"/>
      <c r="O47" s="475"/>
    </row>
    <row r="48" spans="1:15" s="445" customFormat="1" ht="24.95" customHeight="1">
      <c r="A48" s="459"/>
      <c r="B48" s="447">
        <v>35</v>
      </c>
      <c r="C48" s="451">
        <v>4501</v>
      </c>
      <c r="D48" s="451" t="s">
        <v>2150</v>
      </c>
      <c r="E48" s="465" t="s">
        <v>2151</v>
      </c>
      <c r="F48" s="465" t="s">
        <v>2152</v>
      </c>
      <c r="G48" s="451" t="s">
        <v>28</v>
      </c>
      <c r="H48" s="461" t="s">
        <v>1724</v>
      </c>
      <c r="I48" s="451" t="s">
        <v>2026</v>
      </c>
      <c r="J48" s="451" t="s">
        <v>2153</v>
      </c>
      <c r="K48" s="452">
        <v>5574</v>
      </c>
      <c r="L48" s="453" t="e">
        <f t="shared" ca="1" si="0"/>
        <v>#NAME?</v>
      </c>
      <c r="M48" s="454">
        <v>499</v>
      </c>
      <c r="N48" s="444"/>
    </row>
    <row r="49" spans="1:16" s="445" customFormat="1" ht="24.95" customHeight="1">
      <c r="A49" s="459"/>
      <c r="B49" s="455">
        <v>36</v>
      </c>
      <c r="C49" s="461">
        <v>4503</v>
      </c>
      <c r="D49" s="451" t="s">
        <v>2154</v>
      </c>
      <c r="E49" s="466" t="s">
        <v>2155</v>
      </c>
      <c r="F49" s="466" t="s">
        <v>2156</v>
      </c>
      <c r="G49" s="451" t="s">
        <v>28</v>
      </c>
      <c r="H49" s="461" t="s">
        <v>552</v>
      </c>
      <c r="I49" s="451" t="s">
        <v>2026</v>
      </c>
      <c r="J49" s="451" t="s">
        <v>2054</v>
      </c>
      <c r="K49" s="452">
        <v>6584</v>
      </c>
      <c r="L49" s="453" t="e">
        <f t="shared" ca="1" si="0"/>
        <v>#NAME?</v>
      </c>
      <c r="M49" s="454">
        <v>500</v>
      </c>
      <c r="N49" s="444"/>
    </row>
    <row r="50" spans="1:16" s="445" customFormat="1" ht="24.95" customHeight="1">
      <c r="B50" s="447">
        <v>37</v>
      </c>
      <c r="C50" s="451">
        <v>4510</v>
      </c>
      <c r="D50" s="451" t="s">
        <v>2157</v>
      </c>
      <c r="E50" s="465" t="s">
        <v>2158</v>
      </c>
      <c r="F50" s="465" t="s">
        <v>2159</v>
      </c>
      <c r="G50" s="451" t="s">
        <v>28</v>
      </c>
      <c r="H50" s="461" t="s">
        <v>2160</v>
      </c>
      <c r="I50" s="451" t="s">
        <v>2026</v>
      </c>
      <c r="J50" s="451" t="s">
        <v>278</v>
      </c>
      <c r="K50" s="452">
        <v>4600</v>
      </c>
      <c r="L50" s="453" t="e">
        <f t="shared" ca="1" si="0"/>
        <v>#NAME?</v>
      </c>
      <c r="M50" s="454">
        <v>501</v>
      </c>
      <c r="N50" s="444"/>
    </row>
    <row r="51" spans="1:16" s="445" customFormat="1" ht="24.95" customHeight="1">
      <c r="B51" s="455">
        <v>38</v>
      </c>
      <c r="C51" s="451">
        <v>4600</v>
      </c>
      <c r="D51" s="451" t="s">
        <v>2161</v>
      </c>
      <c r="E51" s="465" t="s">
        <v>2162</v>
      </c>
      <c r="F51" s="465" t="s">
        <v>2163</v>
      </c>
      <c r="G51" s="451" t="s">
        <v>28</v>
      </c>
      <c r="H51" s="461" t="s">
        <v>2164</v>
      </c>
      <c r="I51" s="451" t="s">
        <v>2026</v>
      </c>
      <c r="J51" s="451" t="s">
        <v>2165</v>
      </c>
      <c r="K51" s="468">
        <v>6800</v>
      </c>
      <c r="L51" s="453" t="e">
        <f t="shared" ca="1" si="0"/>
        <v>#NAME?</v>
      </c>
      <c r="M51" s="454">
        <v>502</v>
      </c>
      <c r="N51" s="444"/>
    </row>
    <row r="52" spans="1:16" s="445" customFormat="1" ht="24.95" customHeight="1">
      <c r="B52" s="447">
        <v>39</v>
      </c>
      <c r="C52" s="451">
        <v>4601</v>
      </c>
      <c r="D52" s="451" t="s">
        <v>2166</v>
      </c>
      <c r="E52" s="465" t="s">
        <v>2167</v>
      </c>
      <c r="F52" s="465" t="s">
        <v>2168</v>
      </c>
      <c r="G52" s="451" t="s">
        <v>28</v>
      </c>
      <c r="H52" s="461" t="s">
        <v>2169</v>
      </c>
      <c r="I52" s="451" t="s">
        <v>2026</v>
      </c>
      <c r="J52" s="451" t="s">
        <v>2170</v>
      </c>
      <c r="K52" s="452">
        <v>6693</v>
      </c>
      <c r="L52" s="453" t="e">
        <f t="shared" ca="1" si="0"/>
        <v>#NAME?</v>
      </c>
      <c r="M52" s="454">
        <v>503</v>
      </c>
      <c r="N52" s="444"/>
    </row>
    <row r="53" spans="1:16" s="445" customFormat="1" ht="24.95" customHeight="1">
      <c r="B53" s="455">
        <v>40</v>
      </c>
      <c r="C53" s="451">
        <v>4602</v>
      </c>
      <c r="D53" s="451" t="s">
        <v>2171</v>
      </c>
      <c r="E53" s="465" t="s">
        <v>2172</v>
      </c>
      <c r="F53" s="465" t="s">
        <v>2173</v>
      </c>
      <c r="G53" s="451" t="s">
        <v>28</v>
      </c>
      <c r="H53" s="461" t="s">
        <v>2174</v>
      </c>
      <c r="I53" s="451" t="s">
        <v>2026</v>
      </c>
      <c r="J53" s="451" t="s">
        <v>2175</v>
      </c>
      <c r="K53" s="452">
        <v>6852</v>
      </c>
      <c r="L53" s="453" t="e">
        <f t="shared" ca="1" si="0"/>
        <v>#NAME?</v>
      </c>
      <c r="M53" s="454">
        <v>504</v>
      </c>
      <c r="N53" s="570">
        <f>SUM(K14:K53)</f>
        <v>239345</v>
      </c>
      <c r="O53" s="570">
        <v>239345</v>
      </c>
      <c r="P53" s="570">
        <f>N53-O53</f>
        <v>0</v>
      </c>
    </row>
    <row r="54" spans="1:16" s="445" customFormat="1" ht="24.95" customHeight="1">
      <c r="A54" s="459"/>
      <c r="B54" s="469"/>
      <c r="C54" s="470"/>
      <c r="D54" s="470"/>
      <c r="E54" s="471"/>
      <c r="F54" s="471"/>
      <c r="G54" s="470"/>
      <c r="H54" s="469"/>
      <c r="I54" s="470"/>
      <c r="J54" s="470"/>
      <c r="K54" s="472">
        <f>SUM(K14:K53)</f>
        <v>239345</v>
      </c>
      <c r="L54" s="470"/>
      <c r="N54" s="444"/>
    </row>
    <row r="55" spans="1:16" s="445" customFormat="1" ht="24.95" customHeight="1">
      <c r="A55" s="459"/>
      <c r="B55" s="469"/>
      <c r="C55" s="470"/>
      <c r="D55" s="470"/>
      <c r="E55" s="471"/>
      <c r="F55" s="471"/>
      <c r="G55" s="470"/>
      <c r="H55" s="469"/>
      <c r="I55" s="470"/>
      <c r="J55" s="470"/>
      <c r="K55" s="472"/>
      <c r="L55" s="473"/>
      <c r="N55" s="444"/>
    </row>
    <row r="56" spans="1:16" ht="73.5" customHeight="1">
      <c r="A56" s="148"/>
      <c r="B56" s="150"/>
      <c r="C56" s="150"/>
      <c r="D56" s="150"/>
      <c r="E56" s="151"/>
      <c r="F56" s="151"/>
      <c r="G56" s="150"/>
      <c r="H56" s="149"/>
      <c r="I56" s="150"/>
      <c r="J56" s="150"/>
      <c r="K56" s="154"/>
      <c r="L56" s="153"/>
    </row>
    <row r="57" spans="1:16" ht="73.5" customHeight="1">
      <c r="A57" s="148"/>
      <c r="B57" s="149"/>
      <c r="C57" s="150"/>
      <c r="D57" s="150"/>
      <c r="E57" s="151"/>
      <c r="F57" s="151"/>
      <c r="G57" s="150"/>
      <c r="H57" s="150"/>
      <c r="I57" s="150"/>
      <c r="J57" s="150"/>
      <c r="K57" s="152"/>
      <c r="L57" s="155"/>
    </row>
    <row r="58" spans="1:16" ht="73.5" customHeight="1">
      <c r="B58" s="149"/>
      <c r="C58" s="150"/>
      <c r="D58" s="150"/>
      <c r="E58" s="151"/>
      <c r="F58" s="151"/>
      <c r="G58" s="150"/>
      <c r="H58" s="150"/>
      <c r="I58" s="150"/>
      <c r="J58" s="150"/>
      <c r="K58" s="152"/>
      <c r="L58" s="155"/>
    </row>
    <row r="59" spans="1:16" ht="73.5" customHeight="1">
      <c r="A59" s="148"/>
      <c r="B59" s="150"/>
      <c r="C59" s="150"/>
      <c r="D59" s="150"/>
      <c r="E59" s="151"/>
      <c r="F59" s="151"/>
      <c r="G59" s="150"/>
      <c r="H59" s="150"/>
      <c r="I59" s="150"/>
      <c r="J59" s="150"/>
      <c r="K59" s="152"/>
      <c r="L59" s="155"/>
    </row>
    <row r="60" spans="1:16" ht="73.5" customHeight="1">
      <c r="B60" s="149"/>
      <c r="C60" s="150"/>
      <c r="D60" s="150"/>
      <c r="E60" s="151"/>
      <c r="F60" s="151"/>
      <c r="G60" s="150"/>
      <c r="H60" s="150"/>
      <c r="I60" s="150"/>
      <c r="J60" s="150"/>
      <c r="K60" s="152"/>
      <c r="L60" s="155"/>
    </row>
    <row r="61" spans="1:16" ht="73.5" customHeight="1">
      <c r="B61" s="149"/>
      <c r="C61" s="149"/>
      <c r="D61" s="150"/>
      <c r="E61" s="156"/>
      <c r="F61" s="156"/>
      <c r="G61" s="150"/>
      <c r="H61" s="149"/>
      <c r="I61" s="150"/>
      <c r="J61" s="150"/>
      <c r="K61" s="152"/>
      <c r="L61" s="155"/>
    </row>
    <row r="62" spans="1:16" ht="73.5" customHeight="1">
      <c r="B62" s="150"/>
      <c r="C62" s="149"/>
      <c r="D62" s="150"/>
      <c r="E62" s="156"/>
      <c r="F62" s="156"/>
      <c r="G62" s="150"/>
      <c r="H62" s="149"/>
      <c r="I62" s="150"/>
      <c r="J62" s="150"/>
      <c r="K62" s="152"/>
      <c r="L62" s="155"/>
    </row>
    <row r="63" spans="1:16" ht="73.5" customHeight="1">
      <c r="B63" s="149"/>
      <c r="C63" s="150"/>
      <c r="D63" s="150"/>
      <c r="E63" s="151"/>
      <c r="F63" s="151"/>
      <c r="G63" s="150"/>
      <c r="H63" s="149"/>
      <c r="I63" s="150"/>
      <c r="J63" s="150"/>
      <c r="K63" s="152"/>
      <c r="L63" s="150"/>
    </row>
    <row r="64" spans="1:16" ht="73.5" customHeight="1">
      <c r="A64" s="148"/>
      <c r="B64" s="149"/>
      <c r="C64" s="150"/>
      <c r="D64" s="150"/>
      <c r="E64" s="151"/>
      <c r="F64" s="151"/>
      <c r="G64" s="150"/>
      <c r="H64" s="149"/>
      <c r="I64" s="150"/>
      <c r="J64" s="150"/>
      <c r="K64" s="152"/>
      <c r="L64" s="153"/>
    </row>
    <row r="65" spans="1:12" ht="73.5" customHeight="1">
      <c r="B65" s="150"/>
      <c r="C65" s="150"/>
      <c r="D65" s="150"/>
      <c r="E65" s="151"/>
      <c r="F65" s="151"/>
      <c r="G65" s="150"/>
      <c r="H65" s="149"/>
      <c r="I65" s="150"/>
      <c r="J65" s="150"/>
      <c r="K65" s="154"/>
      <c r="L65" s="153"/>
    </row>
    <row r="66" spans="1:12" ht="73.5" customHeight="1">
      <c r="A66" s="148"/>
      <c r="B66" s="149"/>
      <c r="C66" s="150"/>
      <c r="D66" s="150"/>
      <c r="E66" s="151"/>
      <c r="F66" s="151"/>
      <c r="G66" s="150"/>
      <c r="H66" s="149"/>
      <c r="I66" s="150"/>
      <c r="J66" s="150"/>
      <c r="K66" s="152"/>
      <c r="L66" s="155"/>
    </row>
    <row r="67" spans="1:12" ht="73.5" customHeight="1">
      <c r="A67" s="148"/>
      <c r="B67" s="149"/>
      <c r="C67" s="150"/>
      <c r="D67" s="150"/>
      <c r="E67" s="151"/>
      <c r="F67" s="151"/>
      <c r="G67" s="150"/>
      <c r="H67" s="149"/>
      <c r="I67" s="150"/>
      <c r="J67" s="150"/>
      <c r="K67" s="152"/>
      <c r="L67" s="155"/>
    </row>
    <row r="68" spans="1:12" ht="73.5" customHeight="1">
      <c r="A68" s="148"/>
      <c r="B68" s="150"/>
      <c r="C68" s="150"/>
      <c r="D68" s="150"/>
      <c r="E68" s="151"/>
      <c r="F68" s="151"/>
      <c r="G68" s="150"/>
      <c r="H68" s="150"/>
      <c r="I68" s="150"/>
      <c r="J68" s="150"/>
      <c r="K68" s="152"/>
      <c r="L68" s="155"/>
    </row>
    <row r="69" spans="1:12" ht="73.5" customHeight="1">
      <c r="A69" s="148"/>
      <c r="B69" s="149"/>
      <c r="C69" s="150"/>
      <c r="D69" s="150"/>
      <c r="E69" s="151"/>
      <c r="F69" s="151"/>
      <c r="G69" s="150"/>
      <c r="H69" s="150"/>
      <c r="I69" s="150"/>
      <c r="J69" s="150"/>
      <c r="K69" s="152"/>
      <c r="L69" s="155"/>
    </row>
    <row r="70" spans="1:12" ht="73.5" customHeight="1">
      <c r="A70" s="148"/>
      <c r="B70" s="149"/>
      <c r="C70" s="150"/>
      <c r="D70" s="150"/>
      <c r="E70" s="151"/>
      <c r="F70" s="151"/>
      <c r="G70" s="150"/>
      <c r="H70" s="149"/>
      <c r="I70" s="150"/>
      <c r="J70" s="150"/>
      <c r="K70" s="152"/>
      <c r="L70" s="155"/>
    </row>
    <row r="71" spans="1:12" ht="73.5" customHeight="1">
      <c r="A71" s="148"/>
      <c r="B71" s="150"/>
      <c r="C71" s="150"/>
      <c r="D71" s="150"/>
      <c r="E71" s="151"/>
      <c r="F71" s="151"/>
      <c r="G71" s="150"/>
      <c r="H71" s="150"/>
      <c r="I71" s="150"/>
      <c r="J71" s="150"/>
      <c r="K71" s="152"/>
      <c r="L71" s="155"/>
    </row>
    <row r="72" spans="1:12" ht="73.5" customHeight="1">
      <c r="A72" s="148"/>
      <c r="B72" s="149"/>
      <c r="C72" s="149"/>
      <c r="D72" s="150"/>
      <c r="E72" s="156"/>
      <c r="F72" s="156"/>
      <c r="G72" s="150"/>
      <c r="H72" s="149"/>
      <c r="I72" s="150"/>
      <c r="J72" s="150"/>
      <c r="K72" s="152"/>
      <c r="L72" s="155"/>
    </row>
    <row r="73" spans="1:12" ht="73.5" customHeight="1">
      <c r="A73" s="148"/>
      <c r="B73" s="149"/>
      <c r="C73" s="150"/>
      <c r="D73" s="150"/>
      <c r="E73" s="151"/>
      <c r="F73" s="151"/>
      <c r="G73" s="150"/>
      <c r="H73" s="149"/>
      <c r="I73" s="150"/>
      <c r="J73" s="150"/>
      <c r="K73" s="152"/>
      <c r="L73" s="155"/>
    </row>
    <row r="74" spans="1:12" ht="73.5" customHeight="1">
      <c r="B74" s="150"/>
      <c r="C74" s="150"/>
      <c r="D74" s="150"/>
      <c r="E74" s="151"/>
      <c r="F74" s="151"/>
      <c r="G74" s="150"/>
      <c r="H74" s="149"/>
      <c r="I74" s="150"/>
      <c r="J74" s="150"/>
      <c r="K74" s="152"/>
      <c r="L74" s="157"/>
    </row>
    <row r="75" spans="1:12" ht="73.5" customHeight="1">
      <c r="A75" s="148"/>
      <c r="B75" s="149"/>
      <c r="C75" s="150"/>
      <c r="D75" s="150"/>
      <c r="E75" s="151"/>
      <c r="F75" s="151"/>
      <c r="G75" s="150"/>
      <c r="H75" s="149"/>
      <c r="I75" s="150"/>
      <c r="J75" s="150"/>
      <c r="K75" s="152"/>
      <c r="L75" s="153"/>
    </row>
    <row r="76" spans="1:12" ht="73.5" customHeight="1">
      <c r="B76" s="149"/>
      <c r="C76" s="150"/>
      <c r="D76" s="150"/>
      <c r="E76" s="151"/>
      <c r="F76" s="151"/>
      <c r="G76" s="150"/>
      <c r="H76" s="149"/>
      <c r="I76" s="150"/>
      <c r="J76" s="150"/>
      <c r="K76" s="152"/>
      <c r="L76" s="155"/>
    </row>
    <row r="77" spans="1:12" ht="73.5" customHeight="1">
      <c r="B77" s="150"/>
      <c r="C77" s="150"/>
      <c r="D77" s="150"/>
      <c r="E77" s="151"/>
      <c r="F77" s="151"/>
      <c r="G77" s="150"/>
      <c r="H77" s="150"/>
      <c r="I77" s="150"/>
      <c r="J77" s="150"/>
      <c r="K77" s="152"/>
      <c r="L77" s="155"/>
    </row>
    <row r="78" spans="1:12" ht="73.5" customHeight="1">
      <c r="B78" s="149"/>
      <c r="C78" s="149"/>
      <c r="D78" s="150"/>
      <c r="E78" s="156"/>
      <c r="F78" s="156"/>
      <c r="G78" s="150"/>
      <c r="H78" s="149"/>
      <c r="I78" s="150"/>
      <c r="J78" s="150"/>
      <c r="K78" s="152"/>
      <c r="L78" s="155"/>
    </row>
    <row r="79" spans="1:12" ht="73.5" customHeight="1">
      <c r="B79" s="149"/>
      <c r="C79" s="149"/>
      <c r="D79" s="150"/>
      <c r="E79" s="156"/>
      <c r="F79" s="156"/>
      <c r="G79" s="150"/>
      <c r="H79" s="149"/>
      <c r="I79" s="150"/>
      <c r="J79" s="150"/>
      <c r="K79" s="152"/>
      <c r="L79" s="155"/>
    </row>
    <row r="80" spans="1:12" ht="73.5" customHeight="1">
      <c r="B80" s="150"/>
      <c r="C80" s="150"/>
      <c r="D80" s="150"/>
      <c r="E80" s="151"/>
      <c r="F80" s="151"/>
      <c r="G80" s="150"/>
      <c r="H80" s="149"/>
      <c r="I80" s="150"/>
      <c r="J80" s="150"/>
      <c r="K80" s="152"/>
      <c r="L80" s="155"/>
    </row>
    <row r="81" spans="1:12" ht="73.5" customHeight="1">
      <c r="B81" s="149"/>
      <c r="C81" s="150"/>
      <c r="D81" s="150"/>
      <c r="E81" s="151"/>
      <c r="F81" s="151"/>
      <c r="G81" s="150"/>
      <c r="H81" s="150"/>
      <c r="I81" s="150"/>
      <c r="J81" s="150"/>
      <c r="K81" s="154"/>
      <c r="L81" s="153"/>
    </row>
    <row r="82" spans="1:12" ht="73.5" customHeight="1">
      <c r="B82" s="149"/>
      <c r="C82" s="150"/>
      <c r="D82" s="150"/>
      <c r="E82" s="151"/>
      <c r="F82" s="151"/>
      <c r="G82" s="150"/>
      <c r="H82" s="150"/>
      <c r="I82" s="150"/>
      <c r="J82" s="150"/>
      <c r="K82" s="154"/>
      <c r="L82" s="153"/>
    </row>
    <row r="83" spans="1:12" ht="73.5" customHeight="1">
      <c r="B83" s="150"/>
      <c r="C83" s="149"/>
      <c r="D83" s="150"/>
      <c r="E83" s="156"/>
      <c r="F83" s="156"/>
      <c r="G83" s="150"/>
      <c r="H83" s="150"/>
      <c r="I83" s="150"/>
      <c r="J83" s="150"/>
      <c r="K83" s="152"/>
      <c r="L83" s="155"/>
    </row>
    <row r="84" spans="1:12" ht="73.5" customHeight="1">
      <c r="B84" s="149"/>
      <c r="C84" s="149"/>
      <c r="D84" s="150"/>
      <c r="E84" s="156"/>
      <c r="F84" s="156"/>
      <c r="G84" s="150"/>
      <c r="H84" s="149"/>
      <c r="I84" s="150"/>
      <c r="J84" s="150"/>
      <c r="K84" s="152"/>
      <c r="L84" s="155"/>
    </row>
    <row r="85" spans="1:12" ht="73.5" customHeight="1">
      <c r="B85" s="149"/>
      <c r="C85" s="150"/>
      <c r="D85" s="150"/>
      <c r="E85" s="151"/>
      <c r="F85" s="151"/>
      <c r="G85" s="150"/>
      <c r="H85" s="149"/>
      <c r="I85" s="150"/>
      <c r="J85" s="150"/>
      <c r="K85" s="152"/>
      <c r="L85" s="157"/>
    </row>
    <row r="86" spans="1:12" ht="73.5" customHeight="1">
      <c r="B86" s="150"/>
      <c r="C86" s="150"/>
      <c r="D86" s="150"/>
      <c r="E86" s="151"/>
      <c r="F86" s="151"/>
      <c r="G86" s="150"/>
      <c r="H86" s="149"/>
      <c r="I86" s="150"/>
      <c r="J86" s="150"/>
      <c r="K86" s="152"/>
      <c r="L86" s="153"/>
    </row>
    <row r="87" spans="1:12" ht="73.5" customHeight="1">
      <c r="A87" s="148"/>
      <c r="B87" s="149"/>
      <c r="C87" s="150"/>
      <c r="D87" s="150"/>
      <c r="E87" s="151"/>
      <c r="F87" s="151"/>
      <c r="G87" s="150"/>
      <c r="H87" s="149"/>
      <c r="I87" s="150"/>
      <c r="J87" s="150"/>
      <c r="K87" s="154"/>
      <c r="L87" s="153"/>
    </row>
    <row r="88" spans="1:12" ht="73.5" customHeight="1">
      <c r="B88" s="149"/>
      <c r="C88" s="150"/>
      <c r="D88" s="150"/>
      <c r="E88" s="151"/>
      <c r="F88" s="151"/>
      <c r="G88" s="150"/>
      <c r="H88" s="150"/>
      <c r="I88" s="150"/>
      <c r="J88" s="150"/>
      <c r="K88" s="152"/>
      <c r="L88" s="155"/>
    </row>
    <row r="89" spans="1:12" ht="73.5" customHeight="1">
      <c r="B89" s="150"/>
      <c r="C89" s="150"/>
      <c r="D89" s="150"/>
      <c r="E89" s="151"/>
      <c r="F89" s="151"/>
      <c r="G89" s="150"/>
      <c r="H89" s="150"/>
      <c r="I89" s="150"/>
      <c r="J89" s="150"/>
      <c r="K89" s="152"/>
      <c r="L89" s="155"/>
    </row>
    <row r="90" spans="1:12" ht="73.5" customHeight="1">
      <c r="B90" s="149"/>
      <c r="C90" s="150"/>
      <c r="D90" s="150"/>
      <c r="E90" s="151"/>
      <c r="F90" s="151"/>
      <c r="G90" s="150"/>
      <c r="H90" s="150"/>
      <c r="I90" s="150"/>
      <c r="J90" s="150"/>
      <c r="K90" s="152"/>
      <c r="L90" s="155"/>
    </row>
    <row r="91" spans="1:12" ht="73.5" customHeight="1">
      <c r="B91" s="149"/>
      <c r="C91" s="150"/>
      <c r="D91" s="150"/>
      <c r="E91" s="151"/>
      <c r="F91" s="151"/>
      <c r="G91" s="150"/>
      <c r="H91" s="150"/>
      <c r="I91" s="150"/>
      <c r="J91" s="150"/>
      <c r="K91" s="152"/>
      <c r="L91" s="155"/>
    </row>
    <row r="92" spans="1:12" ht="73.5" customHeight="1">
      <c r="B92" s="150"/>
      <c r="C92" s="149"/>
      <c r="D92" s="150"/>
      <c r="E92" s="156"/>
      <c r="F92" s="156"/>
      <c r="G92" s="150"/>
      <c r="H92" s="149"/>
      <c r="I92" s="150"/>
      <c r="J92" s="150"/>
      <c r="K92" s="152"/>
      <c r="L92" s="155"/>
    </row>
    <row r="93" spans="1:12" ht="73.5" customHeight="1">
      <c r="B93" s="149"/>
      <c r="C93" s="149"/>
      <c r="D93" s="150"/>
      <c r="E93" s="156"/>
      <c r="F93" s="156"/>
      <c r="G93" s="150"/>
      <c r="H93" s="149"/>
      <c r="I93" s="150"/>
      <c r="J93" s="150"/>
      <c r="K93" s="152"/>
      <c r="L93" s="155"/>
    </row>
    <row r="94" spans="1:12" ht="73.5" customHeight="1">
      <c r="B94" s="149"/>
      <c r="C94" s="150"/>
      <c r="D94" s="150"/>
      <c r="E94" s="151"/>
      <c r="F94" s="151"/>
      <c r="G94" s="150"/>
      <c r="H94" s="149"/>
      <c r="I94" s="150"/>
      <c r="J94" s="150"/>
      <c r="K94" s="152"/>
      <c r="L94" s="150"/>
    </row>
    <row r="95" spans="1:12" ht="73.5" customHeight="1">
      <c r="B95" s="150"/>
      <c r="C95" s="150"/>
      <c r="D95" s="150"/>
      <c r="E95" s="151"/>
      <c r="F95" s="151"/>
      <c r="G95" s="149"/>
      <c r="H95" s="149"/>
      <c r="I95" s="150"/>
      <c r="J95" s="150"/>
      <c r="K95" s="152"/>
      <c r="L95" s="153"/>
    </row>
    <row r="96" spans="1:12" ht="73.5" customHeight="1">
      <c r="B96" s="149"/>
      <c r="C96" s="150"/>
      <c r="D96" s="150"/>
      <c r="E96" s="151"/>
      <c r="F96" s="151"/>
      <c r="G96" s="150"/>
      <c r="H96" s="149"/>
      <c r="I96" s="150"/>
      <c r="J96" s="150"/>
      <c r="K96" s="154"/>
      <c r="L96" s="153"/>
    </row>
    <row r="97" spans="1:137" ht="73.5" customHeight="1">
      <c r="B97" s="149"/>
      <c r="C97" s="150"/>
      <c r="D97" s="150"/>
      <c r="E97" s="151"/>
      <c r="F97" s="151"/>
      <c r="G97" s="150"/>
      <c r="H97" s="150"/>
      <c r="I97" s="150"/>
      <c r="J97" s="150"/>
      <c r="K97" s="152"/>
      <c r="L97" s="155"/>
    </row>
    <row r="98" spans="1:137" ht="73.5" customHeight="1">
      <c r="A98" s="148"/>
      <c r="B98" s="150"/>
      <c r="C98" s="150"/>
      <c r="D98" s="150"/>
      <c r="E98" s="151"/>
      <c r="F98" s="151"/>
      <c r="G98" s="150"/>
      <c r="H98" s="150"/>
      <c r="I98" s="150"/>
      <c r="J98" s="150"/>
      <c r="K98" s="152"/>
      <c r="L98" s="155"/>
    </row>
    <row r="99" spans="1:137" ht="73.5" customHeight="1">
      <c r="B99" s="149"/>
      <c r="C99" s="150"/>
      <c r="D99" s="158"/>
      <c r="E99" s="151"/>
      <c r="F99" s="151"/>
      <c r="G99" s="150"/>
      <c r="H99" s="150"/>
      <c r="I99" s="150"/>
      <c r="J99" s="150"/>
      <c r="K99" s="152"/>
      <c r="L99" s="155"/>
    </row>
    <row r="100" spans="1:137" ht="73.5" customHeight="1">
      <c r="B100" s="149"/>
      <c r="C100" s="150"/>
      <c r="D100" s="150"/>
      <c r="E100" s="151"/>
      <c r="F100" s="151"/>
      <c r="G100" s="159"/>
      <c r="H100" s="150"/>
      <c r="I100" s="157"/>
      <c r="J100" s="150"/>
      <c r="K100" s="152"/>
      <c r="L100" s="155"/>
    </row>
    <row r="101" spans="1:137" ht="73.5" customHeight="1">
      <c r="B101" s="150"/>
      <c r="C101" s="153"/>
      <c r="D101" s="153"/>
      <c r="E101" s="160"/>
      <c r="F101" s="160"/>
      <c r="G101" s="159"/>
      <c r="H101" s="149"/>
      <c r="I101" s="157"/>
      <c r="J101" s="150"/>
      <c r="K101" s="152"/>
      <c r="L101" s="155"/>
    </row>
    <row r="102" spans="1:137" ht="73.5" customHeight="1">
      <c r="B102" s="149"/>
      <c r="C102" s="153"/>
      <c r="D102" s="153"/>
      <c r="E102" s="161"/>
      <c r="F102" s="160"/>
      <c r="G102" s="159"/>
      <c r="H102" s="149"/>
      <c r="I102" s="157"/>
      <c r="J102" s="157"/>
      <c r="K102" s="152"/>
      <c r="L102" s="155"/>
    </row>
    <row r="103" spans="1:137" s="163" customFormat="1" ht="73.5" customHeight="1">
      <c r="A103" s="148"/>
      <c r="B103" s="149"/>
      <c r="C103" s="155"/>
      <c r="D103" s="155"/>
      <c r="E103" s="162"/>
      <c r="F103" s="162"/>
      <c r="G103" s="159"/>
      <c r="H103" s="149"/>
      <c r="I103" s="157"/>
      <c r="J103" s="157"/>
      <c r="K103" s="152"/>
      <c r="L103" s="150"/>
      <c r="M103" s="131"/>
      <c r="N103" s="172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1"/>
      <c r="DZ103" s="131"/>
      <c r="EA103" s="131"/>
      <c r="EB103" s="131"/>
      <c r="EC103" s="131"/>
      <c r="ED103" s="131"/>
      <c r="EE103" s="131"/>
      <c r="EF103" s="131"/>
      <c r="EG103" s="131"/>
    </row>
    <row r="104" spans="1:137" ht="73.5" customHeight="1">
      <c r="B104" s="157"/>
      <c r="C104" s="159"/>
      <c r="D104" s="159"/>
      <c r="E104" s="164"/>
      <c r="F104" s="164"/>
      <c r="G104" s="159"/>
      <c r="H104" s="149"/>
      <c r="I104" s="157"/>
      <c r="J104" s="150"/>
      <c r="K104" s="165"/>
      <c r="L104" s="153"/>
    </row>
    <row r="105" spans="1:137" ht="73.5" customHeight="1">
      <c r="B105" s="149"/>
      <c r="C105" s="159"/>
      <c r="D105" s="159"/>
      <c r="E105" s="164"/>
      <c r="F105" s="164"/>
      <c r="G105" s="159"/>
      <c r="H105" s="149"/>
      <c r="I105" s="157"/>
      <c r="J105" s="157"/>
      <c r="K105" s="166"/>
      <c r="L105" s="153"/>
    </row>
    <row r="106" spans="1:137" ht="73.5" customHeight="1">
      <c r="B106" s="149"/>
      <c r="C106" s="155"/>
      <c r="D106" s="155"/>
      <c r="E106" s="162"/>
      <c r="F106" s="162"/>
      <c r="G106" s="155"/>
      <c r="H106" s="149"/>
      <c r="I106" s="157"/>
      <c r="J106" s="150"/>
      <c r="K106" s="165"/>
      <c r="L106" s="155"/>
    </row>
    <row r="107" spans="1:137" ht="73.5" customHeight="1">
      <c r="A107" s="148"/>
      <c r="B107" s="157"/>
      <c r="C107" s="159"/>
      <c r="D107" s="159"/>
      <c r="E107" s="164"/>
      <c r="F107" s="164"/>
      <c r="G107" s="159"/>
      <c r="H107" s="157"/>
      <c r="I107" s="157"/>
      <c r="J107" s="157"/>
      <c r="K107" s="167"/>
      <c r="L107" s="155"/>
    </row>
    <row r="108" spans="1:137" ht="73.5" customHeight="1">
      <c r="A108" s="148"/>
      <c r="B108" s="149"/>
      <c r="C108" s="155"/>
      <c r="D108" s="155"/>
      <c r="E108" s="162"/>
      <c r="F108" s="162"/>
      <c r="G108" s="155"/>
      <c r="H108" s="155"/>
      <c r="I108" s="157"/>
      <c r="J108" s="150"/>
      <c r="K108" s="167"/>
      <c r="L108" s="155"/>
    </row>
    <row r="109" spans="1:137" ht="73.5" customHeight="1">
      <c r="B109" s="149"/>
      <c r="C109" s="159"/>
      <c r="D109" s="159"/>
      <c r="E109" s="164"/>
      <c r="F109" s="164"/>
      <c r="G109" s="159"/>
      <c r="H109" s="157"/>
      <c r="I109" s="157"/>
      <c r="J109" s="157"/>
      <c r="K109" s="165"/>
      <c r="L109" s="155"/>
    </row>
    <row r="110" spans="1:137" ht="73.5" customHeight="1">
      <c r="B110" s="157"/>
      <c r="C110" s="157"/>
      <c r="D110" s="157"/>
      <c r="E110" s="168"/>
      <c r="F110" s="168"/>
      <c r="G110" s="159"/>
      <c r="H110" s="157"/>
      <c r="I110" s="157"/>
      <c r="J110" s="157"/>
      <c r="K110" s="167"/>
      <c r="L110" s="155"/>
    </row>
    <row r="111" spans="1:137" ht="73.5" customHeight="1">
      <c r="B111" s="149"/>
      <c r="C111" s="153"/>
      <c r="D111" s="153"/>
      <c r="E111" s="160"/>
      <c r="F111" s="160"/>
      <c r="G111" s="149"/>
      <c r="H111" s="149"/>
      <c r="I111" s="157"/>
      <c r="J111" s="150"/>
      <c r="K111" s="165"/>
      <c r="L111" s="155"/>
    </row>
    <row r="112" spans="1:137" ht="73.5" customHeight="1">
      <c r="B112" s="149"/>
      <c r="C112" s="153"/>
      <c r="D112" s="153"/>
      <c r="E112" s="161"/>
      <c r="F112" s="160"/>
      <c r="G112" s="149"/>
      <c r="H112" s="149"/>
      <c r="I112" s="157"/>
      <c r="J112" s="157"/>
      <c r="K112" s="167"/>
      <c r="L112" s="155"/>
    </row>
    <row r="113" spans="1:12" ht="73.5" customHeight="1">
      <c r="A113" s="148"/>
      <c r="B113" s="157"/>
      <c r="C113" s="155"/>
      <c r="D113" s="155"/>
      <c r="E113" s="162"/>
      <c r="F113" s="162"/>
      <c r="G113" s="155"/>
      <c r="H113" s="149"/>
      <c r="I113" s="157"/>
      <c r="J113" s="157"/>
      <c r="K113" s="169"/>
      <c r="L113" s="157"/>
    </row>
    <row r="114" spans="1:12" ht="73.5" customHeight="1">
      <c r="B114" s="149"/>
      <c r="C114" s="159"/>
      <c r="D114" s="159"/>
      <c r="E114" s="164"/>
      <c r="F114" s="164"/>
      <c r="G114" s="155"/>
      <c r="H114" s="149"/>
      <c r="I114" s="157"/>
      <c r="J114" s="157"/>
      <c r="K114" s="165"/>
      <c r="L114" s="153"/>
    </row>
    <row r="115" spans="1:12" ht="73.5" customHeight="1">
      <c r="A115" s="148"/>
      <c r="B115" s="149"/>
      <c r="C115" s="159"/>
      <c r="D115" s="159"/>
      <c r="E115" s="164"/>
      <c r="F115" s="164"/>
      <c r="G115" s="159"/>
      <c r="H115" s="149"/>
      <c r="I115" s="157"/>
      <c r="J115" s="157"/>
      <c r="K115" s="166"/>
      <c r="L115" s="153"/>
    </row>
    <row r="116" spans="1:12" ht="73.5" customHeight="1">
      <c r="B116" s="157"/>
      <c r="C116" s="159"/>
      <c r="D116" s="159"/>
      <c r="E116" s="164"/>
      <c r="F116" s="164"/>
      <c r="G116" s="159"/>
      <c r="H116" s="149"/>
      <c r="I116" s="157"/>
      <c r="J116" s="157"/>
      <c r="K116" s="165"/>
      <c r="L116" s="155"/>
    </row>
    <row r="117" spans="1:12" ht="73.5" customHeight="1">
      <c r="B117" s="149"/>
      <c r="C117" s="159"/>
      <c r="D117" s="159"/>
      <c r="E117" s="164"/>
      <c r="F117" s="164"/>
      <c r="G117" s="159"/>
      <c r="H117" s="159"/>
      <c r="I117" s="157"/>
      <c r="J117" s="157"/>
      <c r="K117" s="167"/>
      <c r="L117" s="155"/>
    </row>
    <row r="118" spans="1:12" ht="73.5" customHeight="1">
      <c r="A118" s="148"/>
      <c r="B118" s="149"/>
      <c r="C118" s="159"/>
      <c r="D118" s="159"/>
      <c r="E118" s="164"/>
      <c r="F118" s="164"/>
      <c r="G118" s="159"/>
      <c r="H118" s="159"/>
      <c r="I118" s="157"/>
      <c r="J118" s="159"/>
      <c r="K118" s="167"/>
      <c r="L118" s="155"/>
    </row>
    <row r="119" spans="1:12" ht="73.5" customHeight="1">
      <c r="B119" s="149"/>
      <c r="C119" s="159"/>
      <c r="D119" s="159"/>
      <c r="E119" s="164"/>
      <c r="F119" s="164"/>
      <c r="G119" s="159"/>
      <c r="H119" s="157"/>
      <c r="I119" s="157"/>
      <c r="J119" s="159"/>
      <c r="K119" s="167"/>
      <c r="L119" s="155"/>
    </row>
    <row r="120" spans="1:12" ht="73.5" customHeight="1">
      <c r="B120" s="157"/>
      <c r="K120" s="167"/>
      <c r="L120" s="155"/>
    </row>
    <row r="121" spans="1:12" ht="73.5" customHeight="1">
      <c r="B121" s="149"/>
      <c r="K121" s="167"/>
      <c r="L121" s="155"/>
    </row>
    <row r="122" spans="1:12" ht="73.5" customHeight="1">
      <c r="B122" s="149"/>
      <c r="K122" s="167"/>
      <c r="L122" s="155"/>
    </row>
    <row r="123" spans="1:12" ht="73.5" customHeight="1"/>
    <row r="124" spans="1:12" ht="73.5" customHeight="1"/>
    <row r="125" spans="1:12" ht="73.5" customHeight="1"/>
    <row r="126" spans="1:12" ht="73.5" customHeight="1"/>
    <row r="127" spans="1:12" ht="73.5" customHeight="1"/>
    <row r="128" spans="1:12" ht="73.5" customHeight="1"/>
    <row r="129" ht="73.5" customHeight="1"/>
    <row r="130" ht="73.5" customHeight="1"/>
    <row r="131" ht="73.5" customHeight="1"/>
    <row r="132" ht="73.5" customHeight="1"/>
    <row r="133" ht="73.5" customHeight="1"/>
    <row r="134" ht="73.5" customHeight="1"/>
    <row r="135" ht="73.5" customHeight="1"/>
    <row r="136" ht="73.5" customHeight="1"/>
    <row r="137" ht="73.5" customHeight="1"/>
    <row r="138" ht="73.5" customHeight="1"/>
    <row r="139" ht="73.5" customHeight="1"/>
    <row r="140" ht="73.5" customHeight="1"/>
    <row r="141" ht="73.5" customHeight="1"/>
    <row r="142" ht="73.5" customHeight="1"/>
    <row r="143" ht="73.5" customHeight="1"/>
    <row r="144" ht="73.5" customHeight="1"/>
    <row r="145" ht="73.5" customHeight="1"/>
    <row r="146" ht="73.5" customHeight="1"/>
    <row r="147" ht="73.5" customHeight="1"/>
    <row r="148" ht="73.5" customHeight="1"/>
    <row r="149" ht="73.5" customHeight="1"/>
    <row r="150" ht="73.5" customHeight="1"/>
    <row r="151" ht="73.5" customHeight="1"/>
    <row r="152" ht="73.5" customHeight="1"/>
    <row r="153" ht="73.5" customHeight="1"/>
    <row r="154" ht="73.5" customHeight="1"/>
    <row r="155" ht="73.5" customHeight="1"/>
    <row r="156" ht="73.5" customHeight="1"/>
    <row r="157" ht="73.5" customHeight="1"/>
    <row r="158" ht="73.5" customHeight="1"/>
    <row r="159" ht="73.5" customHeight="1"/>
    <row r="160" ht="73.5" customHeight="1"/>
    <row r="161" ht="73.5" customHeight="1"/>
    <row r="162" ht="73.5" customHeight="1"/>
    <row r="163" ht="73.5" customHeight="1"/>
    <row r="164" ht="73.5" customHeight="1"/>
    <row r="165" ht="73.5" customHeight="1"/>
    <row r="166" ht="73.5" customHeight="1"/>
    <row r="167" ht="73.5" customHeight="1"/>
    <row r="168" ht="73.5" customHeight="1"/>
    <row r="169" ht="73.5" customHeight="1"/>
    <row r="170" ht="73.5" customHeight="1"/>
    <row r="171" ht="73.5" customHeight="1"/>
    <row r="172" ht="73.5" customHeight="1"/>
    <row r="173" ht="73.5" customHeight="1"/>
    <row r="174" ht="73.5" customHeight="1"/>
    <row r="175" ht="73.5" customHeight="1"/>
    <row r="176" ht="73.5" customHeight="1"/>
    <row r="177" ht="73.5" customHeight="1"/>
  </sheetData>
  <mergeCells count="5">
    <mergeCell ref="H6:K6"/>
    <mergeCell ref="H7:I7"/>
    <mergeCell ref="J7:L7"/>
    <mergeCell ref="J8:K8"/>
    <mergeCell ref="E12:J12"/>
  </mergeCells>
  <printOptions horizontalCentered="1"/>
  <pageMargins left="0" right="0" top="0" bottom="0" header="0.31496062992125984" footer="0.31496062992125984"/>
  <pageSetup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8"/>
  <sheetViews>
    <sheetView workbookViewId="0"/>
  </sheetViews>
  <sheetFormatPr baseColWidth="10" defaultRowHeight="15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2" width="15.7109375" customWidth="1"/>
    <col min="13" max="13" width="15.7109375" style="171" customWidth="1"/>
    <col min="14" max="15" width="15.7109375" customWidth="1"/>
  </cols>
  <sheetData>
    <row r="1" spans="1:14">
      <c r="A1" s="79"/>
      <c r="B1" s="79"/>
      <c r="C1" s="105" t="s">
        <v>14</v>
      </c>
      <c r="D1" s="106" t="s">
        <v>15</v>
      </c>
      <c r="E1" s="106" t="s">
        <v>17</v>
      </c>
      <c r="F1" s="106" t="s">
        <v>18</v>
      </c>
      <c r="G1" s="106" t="s">
        <v>19</v>
      </c>
      <c r="H1" s="106" t="s">
        <v>20</v>
      </c>
      <c r="I1" s="106" t="s">
        <v>21</v>
      </c>
      <c r="J1" s="106" t="s">
        <v>1314</v>
      </c>
      <c r="K1" s="123" t="s">
        <v>23</v>
      </c>
      <c r="L1" s="106" t="s">
        <v>1796</v>
      </c>
    </row>
    <row r="2" spans="1:14" ht="31.5">
      <c r="A2" s="79"/>
      <c r="B2" s="79"/>
      <c r="D2" s="83"/>
      <c r="E2" s="88"/>
      <c r="F2" s="111" t="s">
        <v>0</v>
      </c>
      <c r="G2" s="87"/>
      <c r="H2" s="88"/>
      <c r="I2" s="83"/>
      <c r="J2" s="83"/>
      <c r="K2" s="124"/>
      <c r="L2" s="83"/>
    </row>
    <row r="3" spans="1:14" ht="31.5">
      <c r="A3" s="79"/>
      <c r="B3" s="79"/>
      <c r="C3" s="83"/>
      <c r="D3" s="83"/>
      <c r="E3" s="91"/>
      <c r="F3" s="112" t="s">
        <v>1</v>
      </c>
      <c r="G3" s="87"/>
      <c r="H3" s="91"/>
      <c r="I3" s="83"/>
      <c r="J3" s="83"/>
      <c r="K3" s="125"/>
      <c r="L3" s="83"/>
    </row>
    <row r="4" spans="1:14">
      <c r="A4" s="79"/>
      <c r="B4" s="79"/>
      <c r="C4" s="83"/>
      <c r="D4" s="83"/>
      <c r="E4" s="83"/>
      <c r="F4" s="83"/>
      <c r="G4" s="83"/>
      <c r="H4" s="83"/>
      <c r="I4" s="83"/>
      <c r="J4" s="83"/>
      <c r="K4" s="125"/>
      <c r="L4" s="83"/>
    </row>
    <row r="5" spans="1:14">
      <c r="A5" s="79"/>
      <c r="B5" s="79"/>
      <c r="C5" s="94"/>
      <c r="D5" s="83"/>
      <c r="E5" s="83"/>
      <c r="F5" s="83"/>
      <c r="G5" s="83"/>
      <c r="H5" s="83"/>
      <c r="I5" s="83"/>
      <c r="J5" s="83"/>
      <c r="K5" s="125"/>
      <c r="L5" s="83"/>
    </row>
    <row r="6" spans="1:14" ht="15.75" thickBot="1">
      <c r="A6" s="79"/>
      <c r="B6" s="79"/>
      <c r="C6" s="94"/>
      <c r="D6" s="83"/>
      <c r="E6" s="83"/>
      <c r="F6" s="83"/>
      <c r="G6" s="83"/>
      <c r="H6" s="702"/>
      <c r="I6" s="703"/>
      <c r="J6" s="703"/>
      <c r="K6" s="703"/>
      <c r="L6" s="83"/>
    </row>
    <row r="7" spans="1:14" ht="16.5" thickBot="1">
      <c r="A7" s="79"/>
      <c r="B7" s="79"/>
      <c r="C7" s="113" t="s">
        <v>3</v>
      </c>
      <c r="D7" s="114" t="s">
        <v>4</v>
      </c>
      <c r="E7" s="83"/>
      <c r="F7" s="83"/>
      <c r="G7" s="83"/>
      <c r="H7" s="704"/>
      <c r="I7" s="703"/>
      <c r="J7" s="705" t="s">
        <v>2</v>
      </c>
      <c r="K7" s="706"/>
      <c r="L7" s="707"/>
    </row>
    <row r="8" spans="1:14" ht="16.5" thickBot="1">
      <c r="A8" s="79"/>
      <c r="B8" s="79"/>
      <c r="C8" s="113" t="s">
        <v>1839</v>
      </c>
      <c r="D8" s="114"/>
      <c r="E8" s="83"/>
      <c r="F8" s="83"/>
      <c r="G8" s="83"/>
      <c r="H8" s="83"/>
      <c r="I8" s="83"/>
      <c r="J8" s="713" t="s">
        <v>1798</v>
      </c>
      <c r="K8" s="714"/>
      <c r="L8" s="116" t="s">
        <v>1799</v>
      </c>
    </row>
    <row r="9" spans="1:14" ht="15.75">
      <c r="A9" s="79"/>
      <c r="B9" s="79"/>
      <c r="C9" s="113" t="s">
        <v>9</v>
      </c>
      <c r="D9" s="114" t="s">
        <v>10</v>
      </c>
      <c r="E9" s="83"/>
      <c r="F9" s="83"/>
      <c r="G9" s="83"/>
      <c r="H9" s="83"/>
      <c r="I9" s="83"/>
      <c r="J9" s="83"/>
      <c r="K9" s="125"/>
      <c r="L9" s="83"/>
    </row>
    <row r="10" spans="1:14" ht="15.75">
      <c r="A10" s="79"/>
      <c r="B10" s="79"/>
      <c r="C10" s="113" t="s">
        <v>1840</v>
      </c>
      <c r="D10" s="114"/>
      <c r="E10" s="83"/>
      <c r="F10" s="83"/>
      <c r="G10" s="83"/>
      <c r="H10" s="83"/>
      <c r="I10" s="83"/>
      <c r="J10" s="83"/>
      <c r="K10" s="125"/>
      <c r="L10" s="83"/>
    </row>
    <row r="11" spans="1:14">
      <c r="A11" s="79"/>
      <c r="B11" s="79"/>
      <c r="C11" s="83"/>
      <c r="D11" s="83"/>
      <c r="E11" s="83"/>
      <c r="F11" s="83"/>
      <c r="G11" s="83"/>
      <c r="H11" s="83"/>
      <c r="I11" s="83"/>
      <c r="J11" s="83"/>
      <c r="K11" s="125"/>
      <c r="L11" s="83"/>
    </row>
    <row r="12" spans="1:14" ht="15.75">
      <c r="A12" s="79"/>
      <c r="B12" s="79"/>
      <c r="C12" s="83"/>
      <c r="D12" s="83"/>
      <c r="E12" s="710" t="s">
        <v>13</v>
      </c>
      <c r="F12" s="704"/>
      <c r="G12" s="704"/>
      <c r="H12" s="704"/>
      <c r="I12" s="704"/>
      <c r="J12" s="704"/>
      <c r="K12" s="125"/>
      <c r="L12" s="83"/>
    </row>
    <row r="13" spans="1:14" ht="24.95" customHeight="1">
      <c r="A13" s="95"/>
      <c r="B13" s="417" t="s">
        <v>1841</v>
      </c>
      <c r="C13" s="417" t="s">
        <v>15</v>
      </c>
      <c r="D13" s="418" t="s">
        <v>1842</v>
      </c>
      <c r="E13" s="418" t="s">
        <v>17</v>
      </c>
      <c r="F13" s="418" t="s">
        <v>18</v>
      </c>
      <c r="G13" s="418" t="s">
        <v>19</v>
      </c>
      <c r="H13" s="418" t="s">
        <v>20</v>
      </c>
      <c r="I13" s="418" t="s">
        <v>21</v>
      </c>
      <c r="J13" s="418" t="s">
        <v>1314</v>
      </c>
      <c r="K13" s="476" t="s">
        <v>23</v>
      </c>
      <c r="L13" s="477" t="s">
        <v>4297</v>
      </c>
      <c r="M13" s="562" t="s">
        <v>4305</v>
      </c>
      <c r="N13" s="609" t="s">
        <v>4325</v>
      </c>
    </row>
    <row r="14" spans="1:14" ht="24.95" customHeight="1">
      <c r="B14" s="236">
        <v>1</v>
      </c>
      <c r="C14" s="236">
        <v>191</v>
      </c>
      <c r="D14" s="241" t="s">
        <v>1843</v>
      </c>
      <c r="E14" s="478" t="s">
        <v>1844</v>
      </c>
      <c r="F14" s="478" t="s">
        <v>1845</v>
      </c>
      <c r="G14" s="236" t="s">
        <v>28</v>
      </c>
      <c r="H14" s="236" t="s">
        <v>339</v>
      </c>
      <c r="I14" s="236" t="s">
        <v>1846</v>
      </c>
      <c r="J14" s="236" t="s">
        <v>781</v>
      </c>
      <c r="K14" s="426">
        <v>6213</v>
      </c>
      <c r="L14" s="479">
        <v>505</v>
      </c>
      <c r="M14" s="422"/>
    </row>
    <row r="15" spans="1:14" ht="24.95" customHeight="1">
      <c r="B15" s="239">
        <v>2</v>
      </c>
      <c r="C15" s="240">
        <v>192</v>
      </c>
      <c r="D15" s="241" t="s">
        <v>1847</v>
      </c>
      <c r="E15" s="242" t="s">
        <v>1848</v>
      </c>
      <c r="F15" s="243" t="s">
        <v>1849</v>
      </c>
      <c r="G15" s="236" t="s">
        <v>28</v>
      </c>
      <c r="H15" s="239" t="s">
        <v>295</v>
      </c>
      <c r="I15" s="236" t="s">
        <v>1846</v>
      </c>
      <c r="J15" s="236" t="s">
        <v>1850</v>
      </c>
      <c r="K15" s="429">
        <v>6060</v>
      </c>
      <c r="L15" s="479">
        <v>506</v>
      </c>
      <c r="M15" s="422"/>
    </row>
    <row r="16" spans="1:14" ht="24.95" customHeight="1">
      <c r="B16" s="244">
        <v>4</v>
      </c>
      <c r="C16" s="244">
        <v>197</v>
      </c>
      <c r="D16" s="244" t="s">
        <v>1851</v>
      </c>
      <c r="E16" s="246" t="s">
        <v>1852</v>
      </c>
      <c r="F16" s="246" t="s">
        <v>1853</v>
      </c>
      <c r="G16" s="236" t="s">
        <v>28</v>
      </c>
      <c r="H16" s="239" t="s">
        <v>344</v>
      </c>
      <c r="I16" s="236" t="s">
        <v>1846</v>
      </c>
      <c r="J16" s="236" t="s">
        <v>1854</v>
      </c>
      <c r="K16" s="432">
        <v>6624</v>
      </c>
      <c r="L16" s="479">
        <v>507</v>
      </c>
      <c r="M16" s="422"/>
    </row>
    <row r="17" spans="2:14" ht="24.95" customHeight="1">
      <c r="B17" s="248">
        <v>5</v>
      </c>
      <c r="C17" s="248">
        <v>200</v>
      </c>
      <c r="D17" s="248" t="s">
        <v>1855</v>
      </c>
      <c r="E17" s="249" t="s">
        <v>1856</v>
      </c>
      <c r="F17" s="249" t="s">
        <v>1857</v>
      </c>
      <c r="G17" s="236" t="s">
        <v>28</v>
      </c>
      <c r="H17" s="239" t="s">
        <v>731</v>
      </c>
      <c r="I17" s="236" t="s">
        <v>1846</v>
      </c>
      <c r="J17" s="236" t="s">
        <v>781</v>
      </c>
      <c r="K17" s="429">
        <v>6849</v>
      </c>
      <c r="L17" s="479">
        <v>508</v>
      </c>
      <c r="M17" s="422"/>
    </row>
    <row r="18" spans="2:14" ht="24.95" customHeight="1">
      <c r="B18" s="248">
        <v>7</v>
      </c>
      <c r="C18" s="248">
        <v>204</v>
      </c>
      <c r="D18" s="248" t="s">
        <v>1858</v>
      </c>
      <c r="E18" s="249" t="s">
        <v>1859</v>
      </c>
      <c r="F18" s="249" t="s">
        <v>1860</v>
      </c>
      <c r="G18" s="236" t="s">
        <v>28</v>
      </c>
      <c r="H18" s="239" t="s">
        <v>80</v>
      </c>
      <c r="I18" s="236" t="s">
        <v>1846</v>
      </c>
      <c r="J18" s="236" t="s">
        <v>1850</v>
      </c>
      <c r="K18" s="429">
        <v>6358</v>
      </c>
      <c r="L18" s="479">
        <v>509</v>
      </c>
      <c r="M18" s="422"/>
    </row>
    <row r="19" spans="2:14" ht="24.95" customHeight="1">
      <c r="B19" s="248">
        <v>8</v>
      </c>
      <c r="C19" s="248">
        <v>205</v>
      </c>
      <c r="D19" s="248" t="s">
        <v>1861</v>
      </c>
      <c r="E19" s="249" t="s">
        <v>1862</v>
      </c>
      <c r="F19" s="249" t="s">
        <v>1863</v>
      </c>
      <c r="G19" s="236" t="s">
        <v>28</v>
      </c>
      <c r="H19" s="248" t="s">
        <v>273</v>
      </c>
      <c r="I19" s="236" t="s">
        <v>1846</v>
      </c>
      <c r="J19" s="236" t="s">
        <v>1850</v>
      </c>
      <c r="K19" s="429">
        <v>6555</v>
      </c>
      <c r="L19" s="479">
        <v>510</v>
      </c>
      <c r="M19" s="422"/>
    </row>
    <row r="20" spans="2:14" ht="24.95" customHeight="1">
      <c r="B20" s="248">
        <v>9</v>
      </c>
      <c r="C20" s="248">
        <v>206</v>
      </c>
      <c r="D20" s="248" t="s">
        <v>1864</v>
      </c>
      <c r="E20" s="249" t="s">
        <v>1865</v>
      </c>
      <c r="F20" s="249" t="s">
        <v>1866</v>
      </c>
      <c r="G20" s="236" t="s">
        <v>28</v>
      </c>
      <c r="H20" s="236" t="s">
        <v>1867</v>
      </c>
      <c r="I20" s="236" t="s">
        <v>1846</v>
      </c>
      <c r="J20" s="236" t="s">
        <v>1850</v>
      </c>
      <c r="K20" s="429">
        <v>5709</v>
      </c>
      <c r="L20" s="479">
        <v>511</v>
      </c>
      <c r="M20" s="422"/>
    </row>
    <row r="21" spans="2:14" ht="24.95" customHeight="1">
      <c r="B21" s="248">
        <v>10</v>
      </c>
      <c r="C21" s="248">
        <v>274</v>
      </c>
      <c r="D21" s="248" t="s">
        <v>1868</v>
      </c>
      <c r="E21" s="249" t="s">
        <v>1869</v>
      </c>
      <c r="F21" s="249" t="s">
        <v>1870</v>
      </c>
      <c r="G21" s="236" t="s">
        <v>28</v>
      </c>
      <c r="H21" s="236" t="s">
        <v>731</v>
      </c>
      <c r="I21" s="236" t="s">
        <v>1846</v>
      </c>
      <c r="J21" s="248" t="s">
        <v>781</v>
      </c>
      <c r="K21" s="429">
        <v>6398</v>
      </c>
      <c r="L21" s="479">
        <v>512</v>
      </c>
      <c r="M21" s="422"/>
      <c r="N21" s="392"/>
    </row>
    <row r="22" spans="2:14" ht="24.95" customHeight="1">
      <c r="B22" s="248">
        <v>11</v>
      </c>
      <c r="C22" s="236">
        <v>275</v>
      </c>
      <c r="D22" s="236" t="s">
        <v>1871</v>
      </c>
      <c r="E22" s="237" t="s">
        <v>1872</v>
      </c>
      <c r="F22" s="237" t="s">
        <v>1873</v>
      </c>
      <c r="G22" s="236" t="s">
        <v>28</v>
      </c>
      <c r="H22" s="236" t="s">
        <v>80</v>
      </c>
      <c r="I22" s="236" t="s">
        <v>1846</v>
      </c>
      <c r="J22" s="236" t="s">
        <v>781</v>
      </c>
      <c r="K22" s="426">
        <v>6400</v>
      </c>
      <c r="L22" s="479">
        <v>513</v>
      </c>
      <c r="M22" s="422"/>
    </row>
    <row r="23" spans="2:14" ht="24.95" customHeight="1">
      <c r="B23" s="248">
        <v>12</v>
      </c>
      <c r="C23" s="240">
        <v>277</v>
      </c>
      <c r="D23" s="240" t="s">
        <v>1874</v>
      </c>
      <c r="E23" s="242" t="s">
        <v>1875</v>
      </c>
      <c r="F23" s="243" t="s">
        <v>1876</v>
      </c>
      <c r="G23" s="236" t="s">
        <v>28</v>
      </c>
      <c r="H23" s="239" t="s">
        <v>731</v>
      </c>
      <c r="I23" s="236" t="s">
        <v>1846</v>
      </c>
      <c r="J23" s="236" t="s">
        <v>781</v>
      </c>
      <c r="K23" s="429">
        <v>6998</v>
      </c>
      <c r="L23" s="479">
        <v>514</v>
      </c>
      <c r="M23" s="422"/>
    </row>
    <row r="24" spans="2:14" ht="24.95" customHeight="1">
      <c r="B24" s="248">
        <v>13</v>
      </c>
      <c r="C24" s="240">
        <v>278</v>
      </c>
      <c r="D24" s="240" t="s">
        <v>1877</v>
      </c>
      <c r="E24" s="242" t="s">
        <v>1878</v>
      </c>
      <c r="F24" s="243" t="s">
        <v>1879</v>
      </c>
      <c r="G24" s="236" t="s">
        <v>28</v>
      </c>
      <c r="H24" s="239" t="s">
        <v>80</v>
      </c>
      <c r="I24" s="236" t="s">
        <v>1846</v>
      </c>
      <c r="J24" s="236" t="s">
        <v>781</v>
      </c>
      <c r="K24" s="430">
        <v>5359</v>
      </c>
      <c r="L24" s="479">
        <v>515</v>
      </c>
      <c r="M24" s="422"/>
      <c r="N24" s="392"/>
    </row>
    <row r="25" spans="2:14" ht="24.95" customHeight="1">
      <c r="B25" s="248">
        <v>14</v>
      </c>
      <c r="C25" s="244">
        <v>279</v>
      </c>
      <c r="D25" s="244" t="s">
        <v>1880</v>
      </c>
      <c r="E25" s="246" t="s">
        <v>1881</v>
      </c>
      <c r="F25" s="246" t="s">
        <v>1882</v>
      </c>
      <c r="G25" s="236" t="s">
        <v>28</v>
      </c>
      <c r="H25" s="239" t="s">
        <v>80</v>
      </c>
      <c r="I25" s="236" t="s">
        <v>1846</v>
      </c>
      <c r="J25" s="236" t="s">
        <v>781</v>
      </c>
      <c r="K25" s="432">
        <v>6795</v>
      </c>
      <c r="L25" s="479">
        <v>516</v>
      </c>
      <c r="M25" s="422"/>
    </row>
    <row r="26" spans="2:14" ht="24.95" customHeight="1">
      <c r="B26" s="248">
        <v>15</v>
      </c>
      <c r="C26" s="248">
        <v>282</v>
      </c>
      <c r="D26" s="248" t="s">
        <v>1883</v>
      </c>
      <c r="E26" s="249" t="s">
        <v>1884</v>
      </c>
      <c r="F26" s="249" t="s">
        <v>1885</v>
      </c>
      <c r="G26" s="236" t="s">
        <v>28</v>
      </c>
      <c r="H26" s="239" t="s">
        <v>552</v>
      </c>
      <c r="I26" s="236" t="s">
        <v>1846</v>
      </c>
      <c r="J26" s="236" t="s">
        <v>781</v>
      </c>
      <c r="K26" s="429">
        <v>5483</v>
      </c>
      <c r="L26" s="479">
        <v>517</v>
      </c>
      <c r="M26" s="422"/>
    </row>
    <row r="27" spans="2:14" ht="24.95" customHeight="1">
      <c r="B27" s="248">
        <v>16</v>
      </c>
      <c r="C27" s="248">
        <v>283</v>
      </c>
      <c r="D27" s="248" t="s">
        <v>1886</v>
      </c>
      <c r="E27" s="249" t="s">
        <v>1887</v>
      </c>
      <c r="F27" s="249" t="s">
        <v>1888</v>
      </c>
      <c r="G27" s="236" t="s">
        <v>28</v>
      </c>
      <c r="H27" s="239" t="s">
        <v>355</v>
      </c>
      <c r="I27" s="236" t="s">
        <v>1846</v>
      </c>
      <c r="J27" s="236" t="s">
        <v>781</v>
      </c>
      <c r="K27" s="429">
        <v>6300</v>
      </c>
      <c r="L27" s="479">
        <v>518</v>
      </c>
      <c r="M27" s="422"/>
    </row>
    <row r="28" spans="2:14" ht="24.95" customHeight="1">
      <c r="B28" s="248">
        <v>17</v>
      </c>
      <c r="C28" s="236">
        <v>486</v>
      </c>
      <c r="D28" s="236" t="s">
        <v>1889</v>
      </c>
      <c r="E28" s="237" t="s">
        <v>1890</v>
      </c>
      <c r="F28" s="237" t="s">
        <v>1891</v>
      </c>
      <c r="G28" s="236" t="s">
        <v>28</v>
      </c>
      <c r="H28" s="236" t="s">
        <v>552</v>
      </c>
      <c r="I28" s="236" t="s">
        <v>1846</v>
      </c>
      <c r="J28" s="236" t="s">
        <v>781</v>
      </c>
      <c r="K28" s="426">
        <v>6664</v>
      </c>
      <c r="L28" s="479">
        <v>519</v>
      </c>
      <c r="M28" s="422"/>
    </row>
    <row r="29" spans="2:14" ht="24.95" customHeight="1">
      <c r="B29" s="248">
        <v>18</v>
      </c>
      <c r="C29" s="240">
        <v>583</v>
      </c>
      <c r="D29" s="241" t="s">
        <v>1892</v>
      </c>
      <c r="E29" s="242" t="s">
        <v>1893</v>
      </c>
      <c r="F29" s="243" t="s">
        <v>1894</v>
      </c>
      <c r="G29" s="236" t="s">
        <v>28</v>
      </c>
      <c r="H29" s="239" t="s">
        <v>80</v>
      </c>
      <c r="I29" s="236" t="s">
        <v>1846</v>
      </c>
      <c r="J29" s="236" t="s">
        <v>1895</v>
      </c>
      <c r="K29" s="429">
        <v>6000</v>
      </c>
      <c r="L29" s="479">
        <v>520</v>
      </c>
      <c r="M29" s="422"/>
      <c r="N29" s="392"/>
    </row>
    <row r="30" spans="2:14" ht="24.95" customHeight="1">
      <c r="B30" s="248">
        <v>19</v>
      </c>
      <c r="C30" s="240">
        <v>944</v>
      </c>
      <c r="D30" s="240" t="s">
        <v>1896</v>
      </c>
      <c r="E30" s="242" t="s">
        <v>1897</v>
      </c>
      <c r="F30" s="243" t="s">
        <v>1898</v>
      </c>
      <c r="G30" s="236" t="s">
        <v>28</v>
      </c>
      <c r="H30" s="239" t="s">
        <v>1899</v>
      </c>
      <c r="I30" s="236" t="s">
        <v>1846</v>
      </c>
      <c r="J30" s="236" t="s">
        <v>781</v>
      </c>
      <c r="K30" s="430">
        <v>6589</v>
      </c>
      <c r="L30" s="479">
        <v>521</v>
      </c>
      <c r="M30" s="422"/>
      <c r="N30" s="392"/>
    </row>
    <row r="31" spans="2:14" ht="24.95" customHeight="1">
      <c r="B31" s="248">
        <v>20</v>
      </c>
      <c r="C31" s="244">
        <v>1998</v>
      </c>
      <c r="D31" s="244" t="s">
        <v>1900</v>
      </c>
      <c r="E31" s="246" t="s">
        <v>1901</v>
      </c>
      <c r="F31" s="246" t="s">
        <v>1902</v>
      </c>
      <c r="G31" s="236" t="s">
        <v>28</v>
      </c>
      <c r="H31" s="239" t="s">
        <v>268</v>
      </c>
      <c r="I31" s="236" t="s">
        <v>1846</v>
      </c>
      <c r="J31" s="236" t="s">
        <v>1903</v>
      </c>
      <c r="K31" s="432">
        <v>6987</v>
      </c>
      <c r="L31" s="479">
        <v>522</v>
      </c>
      <c r="M31" s="422"/>
    </row>
    <row r="32" spans="2:14" ht="24.95" customHeight="1">
      <c r="B32" s="248">
        <v>21</v>
      </c>
      <c r="C32" s="248">
        <v>1999</v>
      </c>
      <c r="D32" s="248" t="s">
        <v>1904</v>
      </c>
      <c r="E32" s="249" t="s">
        <v>1905</v>
      </c>
      <c r="F32" s="249" t="s">
        <v>1906</v>
      </c>
      <c r="G32" s="236" t="s">
        <v>28</v>
      </c>
      <c r="H32" s="239" t="s">
        <v>273</v>
      </c>
      <c r="I32" s="236" t="s">
        <v>1846</v>
      </c>
      <c r="J32" s="236" t="s">
        <v>1903</v>
      </c>
      <c r="K32" s="429">
        <v>5949</v>
      </c>
      <c r="L32" s="479">
        <v>523</v>
      </c>
      <c r="M32" s="422"/>
    </row>
    <row r="33" spans="2:14" ht="24.95" customHeight="1">
      <c r="B33" s="248">
        <v>22</v>
      </c>
      <c r="C33" s="248">
        <v>2440</v>
      </c>
      <c r="D33" s="248" t="s">
        <v>1907</v>
      </c>
      <c r="E33" s="249" t="s">
        <v>1908</v>
      </c>
      <c r="F33" s="249" t="s">
        <v>1909</v>
      </c>
      <c r="G33" s="236" t="s">
        <v>28</v>
      </c>
      <c r="H33" s="239" t="s">
        <v>731</v>
      </c>
      <c r="I33" s="236" t="s">
        <v>1846</v>
      </c>
      <c r="J33" s="236" t="s">
        <v>1903</v>
      </c>
      <c r="K33" s="429">
        <v>6608</v>
      </c>
      <c r="L33" s="479">
        <v>524</v>
      </c>
      <c r="M33" s="422"/>
    </row>
    <row r="34" spans="2:14" ht="24.95" customHeight="1">
      <c r="B34" s="248">
        <v>23</v>
      </c>
      <c r="C34" s="248">
        <v>2695</v>
      </c>
      <c r="D34" s="248" t="s">
        <v>1910</v>
      </c>
      <c r="E34" s="249" t="s">
        <v>1911</v>
      </c>
      <c r="F34" s="249" t="s">
        <v>1912</v>
      </c>
      <c r="G34" s="236" t="s">
        <v>28</v>
      </c>
      <c r="H34" s="239" t="s">
        <v>80</v>
      </c>
      <c r="I34" s="236" t="s">
        <v>1846</v>
      </c>
      <c r="J34" s="236" t="s">
        <v>781</v>
      </c>
      <c r="K34" s="429">
        <v>6300</v>
      </c>
      <c r="L34" s="479">
        <v>525</v>
      </c>
      <c r="M34" s="422"/>
    </row>
    <row r="35" spans="2:14" ht="24.95" customHeight="1">
      <c r="B35" s="248">
        <v>24</v>
      </c>
      <c r="C35" s="248">
        <v>2769</v>
      </c>
      <c r="D35" s="248" t="s">
        <v>1913</v>
      </c>
      <c r="E35" s="249" t="s">
        <v>1914</v>
      </c>
      <c r="F35" s="249" t="s">
        <v>1915</v>
      </c>
      <c r="G35" s="236" t="s">
        <v>89</v>
      </c>
      <c r="H35" s="248" t="s">
        <v>355</v>
      </c>
      <c r="I35" s="236" t="s">
        <v>1846</v>
      </c>
      <c r="J35" s="236" t="s">
        <v>781</v>
      </c>
      <c r="K35" s="429">
        <v>6477</v>
      </c>
      <c r="L35" s="479">
        <v>526</v>
      </c>
      <c r="M35" s="422"/>
    </row>
    <row r="36" spans="2:14" ht="24.95" customHeight="1">
      <c r="B36" s="248">
        <v>25</v>
      </c>
      <c r="C36" s="248">
        <v>2770</v>
      </c>
      <c r="D36" s="248" t="s">
        <v>1916</v>
      </c>
      <c r="E36" s="249" t="s">
        <v>1917</v>
      </c>
      <c r="F36" s="249" t="s">
        <v>1918</v>
      </c>
      <c r="G36" s="236" t="s">
        <v>28</v>
      </c>
      <c r="H36" s="248" t="s">
        <v>589</v>
      </c>
      <c r="I36" s="236" t="s">
        <v>1846</v>
      </c>
      <c r="J36" s="248" t="s">
        <v>781</v>
      </c>
      <c r="K36" s="429">
        <v>6848</v>
      </c>
      <c r="L36" s="479">
        <v>527</v>
      </c>
      <c r="M36" s="422"/>
    </row>
    <row r="37" spans="2:14" ht="24.95" customHeight="1">
      <c r="B37" s="248">
        <v>26</v>
      </c>
      <c r="C37" s="248">
        <v>4511</v>
      </c>
      <c r="D37" s="236" t="s">
        <v>1919</v>
      </c>
      <c r="E37" s="249" t="s">
        <v>1920</v>
      </c>
      <c r="F37" s="249" t="s">
        <v>1921</v>
      </c>
      <c r="G37" s="236" t="s">
        <v>28</v>
      </c>
      <c r="H37" s="236" t="s">
        <v>80</v>
      </c>
      <c r="I37" s="236" t="s">
        <v>1846</v>
      </c>
      <c r="J37" s="248" t="s">
        <v>781</v>
      </c>
      <c r="K37" s="429">
        <v>5660</v>
      </c>
      <c r="L37" s="479">
        <v>528</v>
      </c>
      <c r="M37" s="422"/>
    </row>
    <row r="38" spans="2:14" ht="24.95" customHeight="1">
      <c r="B38" s="248">
        <v>27</v>
      </c>
      <c r="C38" s="236">
        <v>4512</v>
      </c>
      <c r="D38" s="236" t="s">
        <v>1922</v>
      </c>
      <c r="E38" s="237" t="s">
        <v>1923</v>
      </c>
      <c r="F38" s="237" t="s">
        <v>1924</v>
      </c>
      <c r="G38" s="236" t="s">
        <v>28</v>
      </c>
      <c r="H38" s="236" t="s">
        <v>552</v>
      </c>
      <c r="I38" s="236" t="s">
        <v>1846</v>
      </c>
      <c r="J38" s="236" t="s">
        <v>781</v>
      </c>
      <c r="K38" s="426">
        <v>6824</v>
      </c>
      <c r="L38" s="479">
        <v>529</v>
      </c>
      <c r="M38" s="422"/>
    </row>
    <row r="39" spans="2:14" ht="24.95" customHeight="1">
      <c r="B39" s="248">
        <v>28</v>
      </c>
      <c r="C39" s="240">
        <v>4513</v>
      </c>
      <c r="D39" s="240" t="s">
        <v>1925</v>
      </c>
      <c r="E39" s="242" t="s">
        <v>1926</v>
      </c>
      <c r="F39" s="243" t="s">
        <v>1927</v>
      </c>
      <c r="G39" s="236" t="s">
        <v>28</v>
      </c>
      <c r="H39" s="239" t="s">
        <v>164</v>
      </c>
      <c r="I39" s="236" t="s">
        <v>1846</v>
      </c>
      <c r="J39" s="236" t="s">
        <v>781</v>
      </c>
      <c r="K39" s="429">
        <v>6559</v>
      </c>
      <c r="L39" s="479">
        <v>530</v>
      </c>
      <c r="M39" s="422"/>
    </row>
    <row r="40" spans="2:14" ht="24.95" customHeight="1">
      <c r="B40" s="248">
        <v>29</v>
      </c>
      <c r="C40" s="240">
        <v>4519</v>
      </c>
      <c r="D40" s="240" t="s">
        <v>1928</v>
      </c>
      <c r="E40" s="242" t="s">
        <v>1929</v>
      </c>
      <c r="F40" s="243" t="s">
        <v>1930</v>
      </c>
      <c r="G40" s="236" t="s">
        <v>28</v>
      </c>
      <c r="H40" s="239" t="s">
        <v>80</v>
      </c>
      <c r="I40" s="236" t="s">
        <v>1846</v>
      </c>
      <c r="J40" s="236" t="s">
        <v>781</v>
      </c>
      <c r="K40" s="430">
        <v>6599</v>
      </c>
      <c r="L40" s="479">
        <v>531</v>
      </c>
      <c r="M40" s="422"/>
    </row>
    <row r="41" spans="2:14" ht="24.95" customHeight="1">
      <c r="B41" s="248">
        <v>30</v>
      </c>
      <c r="C41" s="236">
        <v>4562</v>
      </c>
      <c r="D41" s="236" t="s">
        <v>1931</v>
      </c>
      <c r="E41" s="237" t="s">
        <v>1932</v>
      </c>
      <c r="F41" s="237" t="s">
        <v>1933</v>
      </c>
      <c r="G41" s="236" t="s">
        <v>1934</v>
      </c>
      <c r="H41" s="236" t="s">
        <v>1935</v>
      </c>
      <c r="I41" s="236" t="s">
        <v>1846</v>
      </c>
      <c r="J41" s="236" t="s">
        <v>781</v>
      </c>
      <c r="K41" s="426">
        <v>6598</v>
      </c>
      <c r="L41" s="479">
        <v>532</v>
      </c>
      <c r="M41" s="422"/>
    </row>
    <row r="42" spans="2:14" ht="24.95" customHeight="1">
      <c r="B42" s="248">
        <v>31</v>
      </c>
      <c r="C42" s="240">
        <v>4563</v>
      </c>
      <c r="D42" s="240" t="s">
        <v>1936</v>
      </c>
      <c r="E42" s="242" t="s">
        <v>1937</v>
      </c>
      <c r="F42" s="243" t="s">
        <v>1938</v>
      </c>
      <c r="G42" s="239" t="s">
        <v>1934</v>
      </c>
      <c r="H42" s="239" t="s">
        <v>1939</v>
      </c>
      <c r="I42" s="236" t="s">
        <v>1846</v>
      </c>
      <c r="J42" s="236" t="s">
        <v>1940</v>
      </c>
      <c r="K42" s="429">
        <v>6400</v>
      </c>
      <c r="L42" s="479">
        <v>533</v>
      </c>
      <c r="M42" s="422"/>
    </row>
    <row r="43" spans="2:14" ht="24.95" customHeight="1">
      <c r="B43" s="248">
        <v>32</v>
      </c>
      <c r="C43" s="236">
        <v>4564</v>
      </c>
      <c r="D43" s="240" t="s">
        <v>1941</v>
      </c>
      <c r="E43" s="242" t="s">
        <v>1942</v>
      </c>
      <c r="F43" s="243" t="s">
        <v>1943</v>
      </c>
      <c r="G43" s="239" t="s">
        <v>1934</v>
      </c>
      <c r="H43" s="239" t="s">
        <v>344</v>
      </c>
      <c r="I43" s="236" t="s">
        <v>1846</v>
      </c>
      <c r="J43" s="236" t="s">
        <v>781</v>
      </c>
      <c r="K43" s="430">
        <v>5819</v>
      </c>
      <c r="L43" s="479">
        <v>534</v>
      </c>
      <c r="M43" s="422"/>
    </row>
    <row r="44" spans="2:14" ht="24.95" customHeight="1">
      <c r="B44" s="248">
        <v>33</v>
      </c>
      <c r="C44" s="240">
        <v>4565</v>
      </c>
      <c r="D44" s="244" t="s">
        <v>1944</v>
      </c>
      <c r="E44" s="242" t="s">
        <v>1945</v>
      </c>
      <c r="F44" s="246" t="s">
        <v>1946</v>
      </c>
      <c r="G44" s="235" t="s">
        <v>1934</v>
      </c>
      <c r="H44" s="239" t="s">
        <v>177</v>
      </c>
      <c r="I44" s="236" t="s">
        <v>1846</v>
      </c>
      <c r="J44" s="236" t="s">
        <v>781</v>
      </c>
      <c r="K44" s="432">
        <v>6859</v>
      </c>
      <c r="L44" s="479">
        <v>535</v>
      </c>
      <c r="M44" s="422"/>
    </row>
    <row r="45" spans="2:14" ht="24.95" customHeight="1">
      <c r="B45" s="248">
        <v>34</v>
      </c>
      <c r="C45" s="236">
        <v>4566</v>
      </c>
      <c r="D45" s="248" t="s">
        <v>1947</v>
      </c>
      <c r="E45" s="249" t="s">
        <v>1948</v>
      </c>
      <c r="F45" s="249" t="s">
        <v>1949</v>
      </c>
      <c r="G45" s="236" t="s">
        <v>1934</v>
      </c>
      <c r="H45" s="239" t="s">
        <v>177</v>
      </c>
      <c r="I45" s="236" t="s">
        <v>1846</v>
      </c>
      <c r="J45" s="236" t="s">
        <v>781</v>
      </c>
      <c r="K45" s="429">
        <v>6720</v>
      </c>
      <c r="L45" s="479">
        <v>536</v>
      </c>
      <c r="M45" s="422"/>
      <c r="N45" s="392"/>
    </row>
    <row r="46" spans="2:14" ht="24.95" customHeight="1">
      <c r="B46" s="248">
        <v>35</v>
      </c>
      <c r="C46" s="240">
        <v>4567</v>
      </c>
      <c r="D46" s="248" t="s">
        <v>1950</v>
      </c>
      <c r="E46" s="249" t="s">
        <v>1951</v>
      </c>
      <c r="F46" s="249" t="s">
        <v>1952</v>
      </c>
      <c r="G46" s="236" t="s">
        <v>1934</v>
      </c>
      <c r="H46" s="248" t="s">
        <v>479</v>
      </c>
      <c r="I46" s="236" t="s">
        <v>1846</v>
      </c>
      <c r="J46" s="236" t="s">
        <v>781</v>
      </c>
      <c r="K46" s="429">
        <v>6319</v>
      </c>
      <c r="L46" s="479">
        <v>537</v>
      </c>
      <c r="M46" s="422"/>
    </row>
    <row r="47" spans="2:14" ht="24.95" customHeight="1">
      <c r="B47" s="248">
        <v>36</v>
      </c>
      <c r="C47" s="236">
        <v>4568</v>
      </c>
      <c r="D47" s="248" t="s">
        <v>1953</v>
      </c>
      <c r="E47" s="249" t="s">
        <v>1954</v>
      </c>
      <c r="F47" s="249" t="s">
        <v>1955</v>
      </c>
      <c r="G47" s="236" t="s">
        <v>1934</v>
      </c>
      <c r="H47" s="239" t="s">
        <v>1956</v>
      </c>
      <c r="I47" s="236" t="s">
        <v>1846</v>
      </c>
      <c r="J47" s="236" t="s">
        <v>781</v>
      </c>
      <c r="K47" s="429">
        <v>6300</v>
      </c>
      <c r="L47" s="479">
        <v>538</v>
      </c>
      <c r="M47" s="422"/>
    </row>
    <row r="48" spans="2:14" ht="24.95" customHeight="1">
      <c r="B48" s="248">
        <v>37</v>
      </c>
      <c r="C48" s="240">
        <v>4569</v>
      </c>
      <c r="D48" s="248" t="s">
        <v>1957</v>
      </c>
      <c r="E48" s="249" t="s">
        <v>1958</v>
      </c>
      <c r="F48" s="249" t="s">
        <v>1959</v>
      </c>
      <c r="G48" s="236" t="s">
        <v>1934</v>
      </c>
      <c r="H48" s="248" t="s">
        <v>1956</v>
      </c>
      <c r="I48" s="236" t="s">
        <v>1846</v>
      </c>
      <c r="J48" s="236" t="s">
        <v>1960</v>
      </c>
      <c r="K48" s="429">
        <v>6900</v>
      </c>
      <c r="L48" s="479">
        <v>539</v>
      </c>
      <c r="M48" s="422"/>
      <c r="N48" s="392"/>
    </row>
    <row r="49" spans="2:14" ht="24.95" customHeight="1">
      <c r="B49" s="248">
        <v>38</v>
      </c>
      <c r="C49" s="236">
        <v>4570</v>
      </c>
      <c r="D49" s="248" t="s">
        <v>1961</v>
      </c>
      <c r="E49" s="249" t="s">
        <v>1962</v>
      </c>
      <c r="F49" s="249" t="s">
        <v>1963</v>
      </c>
      <c r="G49" s="236" t="s">
        <v>1964</v>
      </c>
      <c r="H49" s="248" t="s">
        <v>1965</v>
      </c>
      <c r="I49" s="236" t="s">
        <v>1846</v>
      </c>
      <c r="J49" s="248" t="s">
        <v>781</v>
      </c>
      <c r="K49" s="429">
        <v>5600</v>
      </c>
      <c r="L49" s="479">
        <v>540</v>
      </c>
      <c r="M49" s="422"/>
    </row>
    <row r="50" spans="2:14" ht="24.95" customHeight="1">
      <c r="B50" s="248">
        <v>39</v>
      </c>
      <c r="C50" s="240">
        <v>4571</v>
      </c>
      <c r="D50" s="248" t="s">
        <v>1966</v>
      </c>
      <c r="E50" s="249" t="s">
        <v>1967</v>
      </c>
      <c r="F50" s="249" t="s">
        <v>1968</v>
      </c>
      <c r="G50" s="236" t="s">
        <v>1934</v>
      </c>
      <c r="H50" s="236" t="s">
        <v>1969</v>
      </c>
      <c r="I50" s="236" t="s">
        <v>1846</v>
      </c>
      <c r="J50" s="248" t="s">
        <v>781</v>
      </c>
      <c r="K50" s="429">
        <v>6500</v>
      </c>
      <c r="L50" s="479">
        <v>541</v>
      </c>
      <c r="M50" s="422"/>
    </row>
    <row r="51" spans="2:14" ht="24.95" customHeight="1">
      <c r="B51" s="248">
        <v>40</v>
      </c>
      <c r="C51" s="236">
        <v>4572</v>
      </c>
      <c r="D51" s="248" t="s">
        <v>1970</v>
      </c>
      <c r="E51" s="249" t="s">
        <v>1971</v>
      </c>
      <c r="F51" s="249" t="s">
        <v>1972</v>
      </c>
      <c r="G51" s="236" t="s">
        <v>1934</v>
      </c>
      <c r="H51" s="248" t="s">
        <v>831</v>
      </c>
      <c r="I51" s="236" t="s">
        <v>1846</v>
      </c>
      <c r="J51" s="236" t="s">
        <v>1850</v>
      </c>
      <c r="K51" s="429">
        <v>6500</v>
      </c>
      <c r="L51" s="479">
        <v>542</v>
      </c>
      <c r="M51" s="422"/>
    </row>
    <row r="52" spans="2:14" ht="24.95" customHeight="1">
      <c r="B52" s="248">
        <v>41</v>
      </c>
      <c r="C52" s="240">
        <v>4573</v>
      </c>
      <c r="D52" s="248" t="s">
        <v>1973</v>
      </c>
      <c r="E52" s="249" t="s">
        <v>1974</v>
      </c>
      <c r="F52" s="249" t="s">
        <v>1975</v>
      </c>
      <c r="G52" s="236" t="s">
        <v>1934</v>
      </c>
      <c r="H52" s="248" t="s">
        <v>1976</v>
      </c>
      <c r="I52" s="236" t="s">
        <v>1846</v>
      </c>
      <c r="J52" s="236" t="s">
        <v>1850</v>
      </c>
      <c r="K52" s="429">
        <v>6500</v>
      </c>
      <c r="L52" s="479">
        <v>543</v>
      </c>
      <c r="M52" s="422"/>
    </row>
    <row r="53" spans="2:14" ht="24.95" customHeight="1">
      <c r="B53" s="248">
        <v>42</v>
      </c>
      <c r="C53" s="236">
        <v>4574</v>
      </c>
      <c r="D53" s="248" t="s">
        <v>1977</v>
      </c>
      <c r="E53" s="249" t="s">
        <v>1978</v>
      </c>
      <c r="F53" s="249" t="s">
        <v>1979</v>
      </c>
      <c r="G53" s="236" t="s">
        <v>1934</v>
      </c>
      <c r="H53" s="248" t="s">
        <v>968</v>
      </c>
      <c r="I53" s="236" t="s">
        <v>1846</v>
      </c>
      <c r="J53" s="248" t="s">
        <v>781</v>
      </c>
      <c r="K53" s="429">
        <v>6500</v>
      </c>
      <c r="L53" s="479">
        <v>544</v>
      </c>
      <c r="M53" s="422"/>
    </row>
    <row r="54" spans="2:14" ht="24.95" customHeight="1">
      <c r="B54" s="248">
        <v>43</v>
      </c>
      <c r="C54" s="240">
        <v>4575</v>
      </c>
      <c r="D54" s="248" t="s">
        <v>1980</v>
      </c>
      <c r="E54" s="249" t="s">
        <v>1981</v>
      </c>
      <c r="F54" s="249" t="s">
        <v>1982</v>
      </c>
      <c r="G54" s="236" t="s">
        <v>1934</v>
      </c>
      <c r="H54" s="236" t="s">
        <v>1983</v>
      </c>
      <c r="I54" s="236" t="s">
        <v>1846</v>
      </c>
      <c r="J54" s="248" t="s">
        <v>1984</v>
      </c>
      <c r="K54" s="429">
        <v>6949</v>
      </c>
      <c r="L54" s="479">
        <v>545</v>
      </c>
      <c r="M54" s="422"/>
      <c r="N54" s="392"/>
    </row>
    <row r="55" spans="2:14" ht="24.95" customHeight="1">
      <c r="B55" s="248">
        <v>44</v>
      </c>
      <c r="C55" s="236">
        <v>4576</v>
      </c>
      <c r="D55" s="248" t="s">
        <v>1985</v>
      </c>
      <c r="E55" s="249" t="s">
        <v>1986</v>
      </c>
      <c r="F55" s="249" t="s">
        <v>1987</v>
      </c>
      <c r="G55" s="236" t="s">
        <v>1934</v>
      </c>
      <c r="H55" s="248" t="s">
        <v>968</v>
      </c>
      <c r="I55" s="236" t="s">
        <v>1846</v>
      </c>
      <c r="J55" s="248" t="s">
        <v>781</v>
      </c>
      <c r="K55" s="429">
        <v>6957</v>
      </c>
      <c r="L55" s="479">
        <v>546</v>
      </c>
      <c r="M55" s="422"/>
    </row>
    <row r="56" spans="2:14" ht="24.95" customHeight="1">
      <c r="B56" s="248">
        <v>45</v>
      </c>
      <c r="C56" s="240">
        <v>4577</v>
      </c>
      <c r="D56" s="248" t="s">
        <v>1988</v>
      </c>
      <c r="E56" s="249" t="s">
        <v>1989</v>
      </c>
      <c r="F56" s="249" t="s">
        <v>1990</v>
      </c>
      <c r="G56" s="236" t="s">
        <v>1934</v>
      </c>
      <c r="H56" s="248" t="s">
        <v>882</v>
      </c>
      <c r="I56" s="236" t="s">
        <v>1846</v>
      </c>
      <c r="J56" s="248" t="s">
        <v>781</v>
      </c>
      <c r="K56" s="429">
        <v>5789</v>
      </c>
      <c r="L56" s="479">
        <v>547</v>
      </c>
      <c r="M56" s="422"/>
    </row>
    <row r="57" spans="2:14" ht="24.95" customHeight="1">
      <c r="B57" s="248">
        <v>46</v>
      </c>
      <c r="C57" s="236">
        <v>4578</v>
      </c>
      <c r="D57" s="248" t="s">
        <v>1991</v>
      </c>
      <c r="E57" s="249" t="s">
        <v>1992</v>
      </c>
      <c r="F57" s="249" t="s">
        <v>1993</v>
      </c>
      <c r="G57" s="236" t="s">
        <v>1934</v>
      </c>
      <c r="H57" s="248" t="s">
        <v>330</v>
      </c>
      <c r="I57" s="236" t="s">
        <v>1846</v>
      </c>
      <c r="J57" s="248" t="s">
        <v>1994</v>
      </c>
      <c r="K57" s="429">
        <v>5557</v>
      </c>
      <c r="L57" s="479">
        <v>548</v>
      </c>
      <c r="M57" s="422"/>
    </row>
    <row r="58" spans="2:14" ht="24.95" customHeight="1">
      <c r="B58" s="248">
        <v>47</v>
      </c>
      <c r="C58" s="240">
        <v>4579</v>
      </c>
      <c r="D58" s="248" t="s">
        <v>1995</v>
      </c>
      <c r="E58" s="249" t="s">
        <v>1996</v>
      </c>
      <c r="F58" s="249" t="s">
        <v>1997</v>
      </c>
      <c r="G58" s="236" t="s">
        <v>1934</v>
      </c>
      <c r="H58" s="236" t="s">
        <v>1969</v>
      </c>
      <c r="I58" s="236" t="s">
        <v>1846</v>
      </c>
      <c r="J58" s="236" t="s">
        <v>1854</v>
      </c>
      <c r="K58" s="429">
        <v>6500</v>
      </c>
      <c r="L58" s="479">
        <v>549</v>
      </c>
      <c r="M58" s="422"/>
    </row>
    <row r="59" spans="2:14" ht="24.95" customHeight="1">
      <c r="B59" s="248">
        <v>48</v>
      </c>
      <c r="C59" s="236">
        <v>4580</v>
      </c>
      <c r="D59" s="248" t="s">
        <v>1998</v>
      </c>
      <c r="E59" s="249" t="s">
        <v>1999</v>
      </c>
      <c r="F59" s="249" t="s">
        <v>2000</v>
      </c>
      <c r="G59" s="236" t="s">
        <v>1934</v>
      </c>
      <c r="H59" s="248" t="s">
        <v>2001</v>
      </c>
      <c r="I59" s="236" t="s">
        <v>1846</v>
      </c>
      <c r="J59" s="236" t="s">
        <v>2002</v>
      </c>
      <c r="K59" s="429">
        <v>5232</v>
      </c>
      <c r="L59" s="479">
        <v>550</v>
      </c>
      <c r="M59" s="422"/>
    </row>
    <row r="60" spans="2:14" ht="24.95" customHeight="1">
      <c r="B60" s="248">
        <v>49</v>
      </c>
      <c r="C60" s="240">
        <v>4581</v>
      </c>
      <c r="D60" s="248" t="s">
        <v>2003</v>
      </c>
      <c r="E60" s="249" t="s">
        <v>2004</v>
      </c>
      <c r="F60" s="249" t="s">
        <v>2005</v>
      </c>
      <c r="G60" s="236" t="s">
        <v>1934</v>
      </c>
      <c r="H60" s="248" t="s">
        <v>831</v>
      </c>
      <c r="I60" s="236" t="s">
        <v>1846</v>
      </c>
      <c r="J60" s="236" t="s">
        <v>2002</v>
      </c>
      <c r="K60" s="429">
        <v>6518</v>
      </c>
      <c r="L60" s="479">
        <v>551</v>
      </c>
      <c r="M60" s="422"/>
    </row>
    <row r="61" spans="2:14" ht="24.95" customHeight="1">
      <c r="B61" s="248">
        <v>50</v>
      </c>
      <c r="C61" s="236">
        <v>4582</v>
      </c>
      <c r="D61" s="248" t="s">
        <v>2006</v>
      </c>
      <c r="E61" s="249" t="s">
        <v>2007</v>
      </c>
      <c r="F61" s="249" t="s">
        <v>2008</v>
      </c>
      <c r="G61" s="236" t="s">
        <v>1934</v>
      </c>
      <c r="H61" s="248" t="s">
        <v>2009</v>
      </c>
      <c r="I61" s="236" t="s">
        <v>1846</v>
      </c>
      <c r="J61" s="236" t="s">
        <v>2002</v>
      </c>
      <c r="K61" s="429">
        <v>6169</v>
      </c>
      <c r="L61" s="479">
        <v>552</v>
      </c>
      <c r="M61" s="422"/>
    </row>
    <row r="62" spans="2:14" ht="24.95" customHeight="1">
      <c r="B62" s="248">
        <v>51</v>
      </c>
      <c r="C62" s="240">
        <v>4583</v>
      </c>
      <c r="D62" s="248" t="s">
        <v>2010</v>
      </c>
      <c r="E62" s="249" t="s">
        <v>2011</v>
      </c>
      <c r="F62" s="249" t="s">
        <v>2012</v>
      </c>
      <c r="G62" s="236" t="s">
        <v>1934</v>
      </c>
      <c r="H62" s="248" t="s">
        <v>2001</v>
      </c>
      <c r="I62" s="236" t="s">
        <v>1846</v>
      </c>
      <c r="J62" s="236" t="s">
        <v>2002</v>
      </c>
      <c r="K62" s="429">
        <v>6500</v>
      </c>
      <c r="L62" s="479">
        <v>553</v>
      </c>
      <c r="M62" s="422"/>
    </row>
    <row r="63" spans="2:14" ht="24.95" customHeight="1">
      <c r="B63" s="248">
        <v>52</v>
      </c>
      <c r="C63" s="236">
        <v>4584</v>
      </c>
      <c r="D63" s="248" t="s">
        <v>2013</v>
      </c>
      <c r="E63" s="249" t="s">
        <v>2014</v>
      </c>
      <c r="F63" s="249" t="s">
        <v>2015</v>
      </c>
      <c r="G63" s="236" t="s">
        <v>1934</v>
      </c>
      <c r="H63" s="248" t="s">
        <v>968</v>
      </c>
      <c r="I63" s="236" t="s">
        <v>1846</v>
      </c>
      <c r="J63" s="248" t="s">
        <v>2016</v>
      </c>
      <c r="K63" s="429">
        <v>6850</v>
      </c>
      <c r="L63" s="479">
        <v>554</v>
      </c>
      <c r="M63" s="422"/>
    </row>
    <row r="64" spans="2:14" ht="24.95" customHeight="1">
      <c r="B64" s="248">
        <v>53</v>
      </c>
      <c r="C64" s="240">
        <v>4585</v>
      </c>
      <c r="D64" s="248" t="s">
        <v>2017</v>
      </c>
      <c r="E64" s="249" t="s">
        <v>2018</v>
      </c>
      <c r="F64" s="249" t="s">
        <v>2019</v>
      </c>
      <c r="G64" s="236" t="s">
        <v>1934</v>
      </c>
      <c r="H64" s="236" t="s">
        <v>2020</v>
      </c>
      <c r="I64" s="236" t="s">
        <v>1846</v>
      </c>
      <c r="J64" s="236" t="s">
        <v>2021</v>
      </c>
      <c r="K64" s="429">
        <v>6754</v>
      </c>
      <c r="L64" s="479">
        <v>555</v>
      </c>
      <c r="M64" s="422"/>
    </row>
    <row r="65" spans="2:15" ht="24.95" customHeight="1">
      <c r="B65" s="248">
        <v>54</v>
      </c>
      <c r="C65" s="236">
        <v>4586</v>
      </c>
      <c r="D65" s="248" t="s">
        <v>2022</v>
      </c>
      <c r="E65" s="249" t="s">
        <v>2023</v>
      </c>
      <c r="F65" s="249" t="s">
        <v>2024</v>
      </c>
      <c r="G65" s="236" t="s">
        <v>1934</v>
      </c>
      <c r="H65" s="236" t="s">
        <v>2025</v>
      </c>
      <c r="I65" s="236" t="s">
        <v>1846</v>
      </c>
      <c r="J65" s="236" t="s">
        <v>1850</v>
      </c>
      <c r="K65" s="429">
        <v>6307</v>
      </c>
      <c r="L65" s="479">
        <v>556</v>
      </c>
      <c r="M65" s="571">
        <f>SUM(K14:K65)</f>
        <v>331762</v>
      </c>
      <c r="N65" s="572">
        <v>331762</v>
      </c>
      <c r="O65" s="572">
        <f>M65-N65</f>
        <v>0</v>
      </c>
    </row>
    <row r="66" spans="2:15" ht="24.95" customHeight="1">
      <c r="B66" s="406"/>
      <c r="C66" s="406"/>
      <c r="D66" s="406"/>
      <c r="E66" s="406"/>
      <c r="F66" s="406"/>
      <c r="G66" s="406"/>
      <c r="H66" s="406"/>
      <c r="I66" s="724" t="s">
        <v>1834</v>
      </c>
      <c r="J66" s="724"/>
      <c r="K66" s="480" t="e">
        <f>SUM(K14:K65)-#REF!-#REF!</f>
        <v>#REF!</v>
      </c>
      <c r="L66" s="406"/>
      <c r="M66" s="422"/>
    </row>
    <row r="67" spans="2:15" ht="24.9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422"/>
    </row>
    <row r="68" spans="2:15" ht="24.95" customHeight="1"/>
  </sheetData>
  <mergeCells count="6">
    <mergeCell ref="I66:J66"/>
    <mergeCell ref="H6:K6"/>
    <mergeCell ref="H7:I7"/>
    <mergeCell ref="J7:L7"/>
    <mergeCell ref="J8:K8"/>
    <mergeCell ref="E12:J12"/>
  </mergeCells>
  <phoneticPr fontId="65" type="noConversion"/>
  <printOptions horizontalCentered="1"/>
  <pageMargins left="0" right="0" top="0" bottom="0" header="0.31496062992125984" footer="0.31496062992125984"/>
  <pageSetup scale="60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83"/>
  <sheetViews>
    <sheetView workbookViewId="0"/>
  </sheetViews>
  <sheetFormatPr baseColWidth="10" defaultColWidth="14.42578125" defaultRowHeight="15"/>
  <cols>
    <col min="1" max="1" width="2.7109375" style="131" customWidth="1"/>
    <col min="2" max="2" width="4.7109375" style="131" customWidth="1"/>
    <col min="3" max="3" width="6.7109375" style="131" customWidth="1"/>
    <col min="4" max="4" width="35.7109375" style="131" customWidth="1"/>
    <col min="5" max="5" width="20.7109375" style="170" customWidth="1"/>
    <col min="6" max="6" width="25.7109375" style="170" customWidth="1"/>
    <col min="7" max="7" width="23.140625" style="131" customWidth="1"/>
    <col min="8" max="8" width="20.7109375" style="131" customWidth="1"/>
    <col min="9" max="9" width="21.7109375" style="131" customWidth="1"/>
    <col min="10" max="10" width="24.28515625" style="131" customWidth="1"/>
    <col min="11" max="11" width="15.7109375" style="172" customWidth="1"/>
    <col min="12" max="12" width="15.7109375" style="369" customWidth="1"/>
    <col min="13" max="13" width="15.7109375" style="184" customWidth="1"/>
    <col min="14" max="14" width="15.7109375" style="172" customWidth="1"/>
    <col min="15" max="15" width="15.7109375" style="131" customWidth="1"/>
    <col min="16" max="25" width="10.7109375" style="131" customWidth="1"/>
    <col min="26" max="16384" width="14.42578125" style="131"/>
  </cols>
  <sheetData>
    <row r="1" spans="1:14" ht="15.75">
      <c r="A1" s="126"/>
      <c r="B1" s="127" t="s">
        <v>14</v>
      </c>
      <c r="C1" s="128" t="s">
        <v>15</v>
      </c>
      <c r="D1" s="128" t="s">
        <v>16</v>
      </c>
      <c r="E1" s="129" t="s">
        <v>17</v>
      </c>
      <c r="F1" s="129" t="s">
        <v>18</v>
      </c>
      <c r="G1" s="128" t="s">
        <v>19</v>
      </c>
      <c r="H1" s="128" t="s">
        <v>20</v>
      </c>
      <c r="I1" s="128" t="s">
        <v>21</v>
      </c>
      <c r="J1" s="128" t="s">
        <v>1314</v>
      </c>
      <c r="K1" s="182" t="s">
        <v>23</v>
      </c>
      <c r="L1" s="366" t="s">
        <v>24</v>
      </c>
    </row>
    <row r="2" spans="1:14" ht="31.5">
      <c r="A2" s="126"/>
      <c r="C2" s="132"/>
      <c r="D2" s="133"/>
      <c r="E2" s="134"/>
      <c r="F2" s="135" t="s">
        <v>0</v>
      </c>
      <c r="G2" s="136"/>
      <c r="H2" s="137"/>
      <c r="I2" s="132"/>
      <c r="J2" s="132"/>
      <c r="L2" s="367"/>
    </row>
    <row r="3" spans="1:14" ht="31.5">
      <c r="A3" s="126"/>
      <c r="B3" s="132"/>
      <c r="C3" s="132"/>
      <c r="D3" s="133"/>
      <c r="E3" s="139"/>
      <c r="F3" s="140" t="s">
        <v>1</v>
      </c>
      <c r="G3" s="136"/>
      <c r="H3" s="141"/>
      <c r="I3" s="132"/>
      <c r="J3" s="132"/>
      <c r="K3" s="183"/>
      <c r="L3" s="367"/>
    </row>
    <row r="4" spans="1:14">
      <c r="A4" s="126"/>
      <c r="B4" s="132"/>
      <c r="C4" s="132"/>
      <c r="D4" s="143"/>
      <c r="E4" s="144"/>
      <c r="F4" s="144"/>
      <c r="G4" s="132"/>
      <c r="H4" s="132"/>
      <c r="I4" s="132"/>
      <c r="J4" s="132"/>
      <c r="K4" s="183"/>
      <c r="L4" s="367"/>
    </row>
    <row r="5" spans="1:14">
      <c r="A5" s="126"/>
      <c r="B5" s="145"/>
      <c r="C5" s="132"/>
      <c r="D5" s="143"/>
      <c r="E5" s="144"/>
      <c r="F5" s="144"/>
      <c r="G5" s="132"/>
      <c r="H5" s="132"/>
      <c r="I5" s="132"/>
      <c r="J5" s="132"/>
      <c r="K5" s="183"/>
      <c r="L5" s="367"/>
    </row>
    <row r="6" spans="1:14" ht="15.75" thickBot="1">
      <c r="A6" s="126"/>
      <c r="B6" s="145"/>
      <c r="C6" s="132"/>
      <c r="D6" s="143"/>
      <c r="E6" s="144"/>
      <c r="F6" s="144"/>
      <c r="G6" s="132"/>
      <c r="H6" s="715"/>
      <c r="I6" s="716"/>
      <c r="J6" s="716"/>
      <c r="K6" s="716"/>
      <c r="L6" s="367"/>
    </row>
    <row r="7" spans="1:14" ht="15.75" thickBot="1">
      <c r="A7" s="126"/>
      <c r="B7" s="145" t="s">
        <v>3</v>
      </c>
      <c r="C7" s="132" t="s">
        <v>4</v>
      </c>
      <c r="D7" s="143"/>
      <c r="E7" s="144"/>
      <c r="F7" s="144"/>
      <c r="G7" s="132"/>
      <c r="H7" s="717"/>
      <c r="I7" s="716"/>
      <c r="J7" s="718" t="s">
        <v>2</v>
      </c>
      <c r="K7" s="719"/>
      <c r="L7" s="720"/>
    </row>
    <row r="8" spans="1:14" ht="15.75" thickBot="1">
      <c r="A8" s="126"/>
      <c r="B8" s="145" t="s">
        <v>7</v>
      </c>
      <c r="C8" s="132" t="s">
        <v>2176</v>
      </c>
      <c r="D8" s="146"/>
      <c r="E8" s="144"/>
      <c r="F8" s="144"/>
      <c r="G8" s="132"/>
      <c r="H8" s="132"/>
      <c r="I8" s="132"/>
      <c r="J8" s="721"/>
      <c r="K8" s="722"/>
      <c r="L8" s="368"/>
    </row>
    <row r="9" spans="1:14">
      <c r="A9" s="126"/>
      <c r="B9" s="145" t="s">
        <v>9</v>
      </c>
      <c r="C9" s="132" t="s">
        <v>1316</v>
      </c>
      <c r="D9" s="143"/>
      <c r="E9" s="144"/>
      <c r="F9" s="144"/>
      <c r="G9" s="132"/>
      <c r="H9" s="132"/>
      <c r="I9" s="132"/>
      <c r="J9" s="132"/>
      <c r="K9" s="183"/>
      <c r="L9" s="367"/>
    </row>
    <row r="10" spans="1:14">
      <c r="A10" s="126">
        <v>0</v>
      </c>
      <c r="B10" s="145" t="s">
        <v>11</v>
      </c>
      <c r="C10" s="132"/>
      <c r="D10" s="143" t="s">
        <v>12</v>
      </c>
      <c r="E10" s="144"/>
      <c r="F10" s="144"/>
      <c r="G10" s="132"/>
      <c r="H10" s="132"/>
      <c r="I10" s="132"/>
      <c r="J10" s="132"/>
      <c r="K10" s="183"/>
      <c r="L10" s="367"/>
    </row>
    <row r="11" spans="1:14">
      <c r="A11" s="126"/>
      <c r="B11" s="132"/>
      <c r="C11" s="132"/>
      <c r="D11" s="143"/>
      <c r="E11" s="144"/>
      <c r="F11" s="144"/>
      <c r="G11" s="132"/>
      <c r="H11" s="132"/>
      <c r="I11" s="132"/>
      <c r="J11" s="132"/>
      <c r="K11" s="183"/>
      <c r="L11" s="367"/>
    </row>
    <row r="12" spans="1:14" ht="15.75">
      <c r="A12" s="126"/>
      <c r="B12" s="132"/>
      <c r="C12" s="132"/>
      <c r="D12" s="143"/>
      <c r="E12" s="723" t="s">
        <v>13</v>
      </c>
      <c r="F12" s="717"/>
      <c r="G12" s="717"/>
      <c r="H12" s="717"/>
      <c r="I12" s="717"/>
      <c r="J12" s="717"/>
      <c r="K12" s="183"/>
      <c r="L12" s="367"/>
    </row>
    <row r="13" spans="1:14" s="445" customFormat="1" ht="24.95" customHeight="1">
      <c r="A13" s="438"/>
      <c r="B13" s="537" t="s">
        <v>14</v>
      </c>
      <c r="C13" s="538" t="s">
        <v>15</v>
      </c>
      <c r="D13" s="538" t="s">
        <v>16</v>
      </c>
      <c r="E13" s="539" t="s">
        <v>17</v>
      </c>
      <c r="F13" s="539" t="s">
        <v>18</v>
      </c>
      <c r="G13" s="538" t="s">
        <v>19</v>
      </c>
      <c r="H13" s="538" t="s">
        <v>20</v>
      </c>
      <c r="I13" s="538" t="s">
        <v>21</v>
      </c>
      <c r="J13" s="538" t="s">
        <v>1314</v>
      </c>
      <c r="K13" s="540" t="s">
        <v>23</v>
      </c>
      <c r="L13" s="541" t="s">
        <v>4297</v>
      </c>
      <c r="M13" s="562" t="s">
        <v>4305</v>
      </c>
      <c r="N13" s="615" t="s">
        <v>4331</v>
      </c>
    </row>
    <row r="14" spans="1:14" s="445" customFormat="1" ht="24.95" customHeight="1">
      <c r="A14" s="446"/>
      <c r="B14" s="451">
        <v>1</v>
      </c>
      <c r="C14" s="451">
        <v>256</v>
      </c>
      <c r="D14" s="256" t="s">
        <v>2177</v>
      </c>
      <c r="E14" s="465" t="s">
        <v>2178</v>
      </c>
      <c r="F14" s="451" t="s">
        <v>2179</v>
      </c>
      <c r="G14" s="451" t="s">
        <v>258</v>
      </c>
      <c r="H14" s="543" t="s">
        <v>2764</v>
      </c>
      <c r="I14" s="451" t="s">
        <v>2176</v>
      </c>
      <c r="J14" s="543" t="s">
        <v>2765</v>
      </c>
      <c r="K14" s="262">
        <v>5400</v>
      </c>
      <c r="L14" s="544">
        <v>558</v>
      </c>
      <c r="M14" s="542"/>
      <c r="N14" s="615"/>
    </row>
    <row r="15" spans="1:14" s="445" customFormat="1" ht="24.95" customHeight="1">
      <c r="A15" s="446"/>
      <c r="B15" s="451">
        <v>2</v>
      </c>
      <c r="C15" s="448">
        <v>257</v>
      </c>
      <c r="D15" s="256" t="s">
        <v>2180</v>
      </c>
      <c r="E15" s="450" t="s">
        <v>2181</v>
      </c>
      <c r="F15" s="448" t="s">
        <v>2182</v>
      </c>
      <c r="G15" s="451" t="s">
        <v>258</v>
      </c>
      <c r="H15" s="543" t="s">
        <v>2766</v>
      </c>
      <c r="I15" s="451" t="s">
        <v>2176</v>
      </c>
      <c r="J15" s="543" t="s">
        <v>2767</v>
      </c>
      <c r="K15" s="262">
        <v>6000</v>
      </c>
      <c r="L15" s="544">
        <v>559</v>
      </c>
      <c r="M15" s="542"/>
      <c r="N15" s="615"/>
    </row>
    <row r="16" spans="1:14" s="445" customFormat="1" ht="24.95" customHeight="1">
      <c r="A16" s="446"/>
      <c r="B16" s="451">
        <v>3</v>
      </c>
      <c r="C16" s="448">
        <v>258</v>
      </c>
      <c r="D16" s="256" t="s">
        <v>2183</v>
      </c>
      <c r="E16" s="450" t="s">
        <v>2184</v>
      </c>
      <c r="F16" s="448" t="s">
        <v>2185</v>
      </c>
      <c r="G16" s="451" t="s">
        <v>258</v>
      </c>
      <c r="H16" s="543" t="s">
        <v>2768</v>
      </c>
      <c r="I16" s="451" t="s">
        <v>2176</v>
      </c>
      <c r="J16" s="543" t="s">
        <v>2769</v>
      </c>
      <c r="K16" s="262">
        <v>4919</v>
      </c>
      <c r="L16" s="544">
        <v>560</v>
      </c>
      <c r="M16" s="542"/>
      <c r="N16" s="444"/>
    </row>
    <row r="17" spans="1:14" s="445" customFormat="1" ht="24.95" customHeight="1">
      <c r="A17" s="446"/>
      <c r="B17" s="451">
        <v>4</v>
      </c>
      <c r="C17" s="457">
        <v>259</v>
      </c>
      <c r="D17" s="256" t="s">
        <v>2186</v>
      </c>
      <c r="E17" s="460" t="s">
        <v>2187</v>
      </c>
      <c r="F17" s="457" t="s">
        <v>2188</v>
      </c>
      <c r="G17" s="451" t="s">
        <v>258</v>
      </c>
      <c r="H17" s="543" t="s">
        <v>2770</v>
      </c>
      <c r="I17" s="451" t="s">
        <v>2176</v>
      </c>
      <c r="J17" s="543" t="s">
        <v>2765</v>
      </c>
      <c r="K17" s="262">
        <v>5999</v>
      </c>
      <c r="L17" s="544">
        <v>561</v>
      </c>
      <c r="M17" s="542"/>
      <c r="N17" s="444"/>
    </row>
    <row r="18" spans="1:14" s="445" customFormat="1" ht="24.95" customHeight="1">
      <c r="A18" s="446"/>
      <c r="B18" s="451">
        <v>5</v>
      </c>
      <c r="C18" s="457">
        <v>260</v>
      </c>
      <c r="D18" s="256" t="s">
        <v>2189</v>
      </c>
      <c r="E18" s="460" t="s">
        <v>2190</v>
      </c>
      <c r="F18" s="457" t="s">
        <v>2191</v>
      </c>
      <c r="G18" s="451" t="s">
        <v>258</v>
      </c>
      <c r="H18" s="543" t="s">
        <v>2764</v>
      </c>
      <c r="I18" s="451" t="s">
        <v>2176</v>
      </c>
      <c r="J18" s="543" t="s">
        <v>2771</v>
      </c>
      <c r="K18" s="262">
        <v>4090</v>
      </c>
      <c r="L18" s="544">
        <v>562</v>
      </c>
      <c r="M18" s="542"/>
      <c r="N18" s="444"/>
    </row>
    <row r="19" spans="1:14" s="445" customFormat="1" ht="24.95" customHeight="1">
      <c r="A19" s="446"/>
      <c r="B19" s="451">
        <v>6</v>
      </c>
      <c r="C19" s="457">
        <v>261</v>
      </c>
      <c r="D19" s="256" t="s">
        <v>2193</v>
      </c>
      <c r="E19" s="460" t="s">
        <v>2194</v>
      </c>
      <c r="F19" s="457" t="s">
        <v>2195</v>
      </c>
      <c r="G19" s="451" t="s">
        <v>258</v>
      </c>
      <c r="H19" s="543" t="s">
        <v>2772</v>
      </c>
      <c r="I19" s="451" t="s">
        <v>2176</v>
      </c>
      <c r="J19" s="543" t="s">
        <v>2773</v>
      </c>
      <c r="K19" s="262">
        <v>5987</v>
      </c>
      <c r="L19" s="544">
        <v>563</v>
      </c>
      <c r="M19" s="542"/>
      <c r="N19" s="444"/>
    </row>
    <row r="20" spans="1:14" s="445" customFormat="1" ht="24.95" customHeight="1">
      <c r="A20" s="446"/>
      <c r="B20" s="451">
        <v>7</v>
      </c>
      <c r="C20" s="457">
        <v>262</v>
      </c>
      <c r="D20" s="256" t="s">
        <v>2196</v>
      </c>
      <c r="E20" s="460" t="s">
        <v>2197</v>
      </c>
      <c r="F20" s="457" t="s">
        <v>2198</v>
      </c>
      <c r="G20" s="451" t="s">
        <v>2199</v>
      </c>
      <c r="H20" s="543" t="s">
        <v>2774</v>
      </c>
      <c r="I20" s="451" t="s">
        <v>2176</v>
      </c>
      <c r="J20" s="543" t="s">
        <v>781</v>
      </c>
      <c r="K20" s="262">
        <v>5850</v>
      </c>
      <c r="L20" s="544">
        <v>564</v>
      </c>
      <c r="M20" s="542"/>
      <c r="N20" s="444"/>
    </row>
    <row r="21" spans="1:14" s="445" customFormat="1" ht="24.95" customHeight="1">
      <c r="A21" s="446"/>
      <c r="B21" s="451">
        <v>8</v>
      </c>
      <c r="C21" s="457">
        <v>263</v>
      </c>
      <c r="D21" s="256" t="s">
        <v>2200</v>
      </c>
      <c r="E21" s="460" t="s">
        <v>2201</v>
      </c>
      <c r="F21" s="457" t="s">
        <v>2202</v>
      </c>
      <c r="G21" s="451" t="s">
        <v>258</v>
      </c>
      <c r="H21" s="543" t="s">
        <v>1102</v>
      </c>
      <c r="I21" s="451" t="s">
        <v>2176</v>
      </c>
      <c r="J21" s="543" t="s">
        <v>2765</v>
      </c>
      <c r="K21" s="262">
        <v>5900</v>
      </c>
      <c r="L21" s="544">
        <v>565</v>
      </c>
      <c r="M21" s="542"/>
      <c r="N21" s="444"/>
    </row>
    <row r="22" spans="1:14" s="445" customFormat="1" ht="24.95" customHeight="1">
      <c r="A22" s="446"/>
      <c r="B22" s="451">
        <v>9</v>
      </c>
      <c r="C22" s="457">
        <v>264</v>
      </c>
      <c r="D22" s="256" t="s">
        <v>2203</v>
      </c>
      <c r="E22" s="460" t="s">
        <v>2204</v>
      </c>
      <c r="F22" s="457" t="s">
        <v>2205</v>
      </c>
      <c r="G22" s="451" t="s">
        <v>258</v>
      </c>
      <c r="H22" s="543" t="s">
        <v>2775</v>
      </c>
      <c r="I22" s="451" t="s">
        <v>2176</v>
      </c>
      <c r="J22" s="543" t="s">
        <v>781</v>
      </c>
      <c r="K22" s="262">
        <v>5990</v>
      </c>
      <c r="L22" s="544">
        <v>566</v>
      </c>
      <c r="M22" s="542"/>
      <c r="N22" s="444"/>
    </row>
    <row r="23" spans="1:14" s="445" customFormat="1" ht="24.95" customHeight="1">
      <c r="A23" s="446"/>
      <c r="B23" s="451">
        <v>10</v>
      </c>
      <c r="C23" s="457">
        <v>265</v>
      </c>
      <c r="D23" s="256" t="s">
        <v>2206</v>
      </c>
      <c r="E23" s="460" t="s">
        <v>2207</v>
      </c>
      <c r="F23" s="457" t="s">
        <v>2208</v>
      </c>
      <c r="G23" s="451" t="s">
        <v>258</v>
      </c>
      <c r="H23" s="543" t="s">
        <v>2766</v>
      </c>
      <c r="I23" s="451" t="s">
        <v>2176</v>
      </c>
      <c r="J23" s="543" t="s">
        <v>2767</v>
      </c>
      <c r="K23" s="262">
        <v>5999</v>
      </c>
      <c r="L23" s="544">
        <v>567</v>
      </c>
      <c r="M23" s="542"/>
      <c r="N23" s="444"/>
    </row>
    <row r="24" spans="1:14" s="445" customFormat="1" ht="24.95" customHeight="1">
      <c r="A24" s="446"/>
      <c r="B24" s="451">
        <v>11</v>
      </c>
      <c r="C24" s="457">
        <v>266</v>
      </c>
      <c r="D24" s="256" t="s">
        <v>2209</v>
      </c>
      <c r="E24" s="460" t="s">
        <v>2210</v>
      </c>
      <c r="F24" s="457" t="s">
        <v>2211</v>
      </c>
      <c r="G24" s="451" t="s">
        <v>258</v>
      </c>
      <c r="H24" s="543" t="s">
        <v>2776</v>
      </c>
      <c r="I24" s="451" t="s">
        <v>2176</v>
      </c>
      <c r="J24" s="543" t="s">
        <v>2212</v>
      </c>
      <c r="K24" s="262">
        <v>5999</v>
      </c>
      <c r="L24" s="544">
        <v>568</v>
      </c>
      <c r="M24" s="542"/>
      <c r="N24" s="444"/>
    </row>
    <row r="25" spans="1:14" s="445" customFormat="1" ht="24.95" customHeight="1">
      <c r="A25" s="446"/>
      <c r="B25" s="451">
        <v>12</v>
      </c>
      <c r="C25" s="451">
        <v>311</v>
      </c>
      <c r="D25" s="256" t="s">
        <v>2777</v>
      </c>
      <c r="E25" s="465" t="s">
        <v>2213</v>
      </c>
      <c r="F25" s="465" t="s">
        <v>2214</v>
      </c>
      <c r="G25" s="451" t="s">
        <v>258</v>
      </c>
      <c r="H25" s="543" t="s">
        <v>415</v>
      </c>
      <c r="I25" s="451" t="s">
        <v>2215</v>
      </c>
      <c r="J25" s="543" t="s">
        <v>2767</v>
      </c>
      <c r="K25" s="262">
        <v>5300</v>
      </c>
      <c r="L25" s="544">
        <v>569</v>
      </c>
      <c r="M25" s="542"/>
      <c r="N25" s="444"/>
    </row>
    <row r="26" spans="1:14" s="445" customFormat="1" ht="24.95" customHeight="1">
      <c r="A26" s="446"/>
      <c r="B26" s="451">
        <v>13</v>
      </c>
      <c r="C26" s="448">
        <v>317</v>
      </c>
      <c r="D26" s="256" t="s">
        <v>2778</v>
      </c>
      <c r="E26" s="450" t="s">
        <v>2216</v>
      </c>
      <c r="F26" s="450" t="s">
        <v>2217</v>
      </c>
      <c r="G26" s="451" t="s">
        <v>258</v>
      </c>
      <c r="H26" s="543" t="s">
        <v>177</v>
      </c>
      <c r="I26" s="451" t="s">
        <v>2215</v>
      </c>
      <c r="J26" s="543" t="s">
        <v>2290</v>
      </c>
      <c r="K26" s="262">
        <v>4650</v>
      </c>
      <c r="L26" s="544">
        <v>570</v>
      </c>
      <c r="M26" s="542"/>
      <c r="N26" s="444"/>
    </row>
    <row r="27" spans="1:14" s="445" customFormat="1" ht="24.95" customHeight="1">
      <c r="B27" s="451">
        <v>14</v>
      </c>
      <c r="C27" s="448">
        <v>320</v>
      </c>
      <c r="D27" s="256" t="s">
        <v>2779</v>
      </c>
      <c r="E27" s="450" t="s">
        <v>2218</v>
      </c>
      <c r="F27" s="450" t="s">
        <v>2219</v>
      </c>
      <c r="G27" s="451" t="s">
        <v>258</v>
      </c>
      <c r="H27" s="543" t="s">
        <v>80</v>
      </c>
      <c r="I27" s="451" t="s">
        <v>2215</v>
      </c>
      <c r="J27" s="543" t="s">
        <v>2220</v>
      </c>
      <c r="K27" s="262">
        <v>6129</v>
      </c>
      <c r="L27" s="544">
        <v>571</v>
      </c>
      <c r="M27" s="542"/>
      <c r="N27" s="444"/>
    </row>
    <row r="28" spans="1:14" s="445" customFormat="1" ht="24.95" customHeight="1">
      <c r="B28" s="451">
        <v>15</v>
      </c>
      <c r="C28" s="457">
        <v>323</v>
      </c>
      <c r="D28" s="256" t="s">
        <v>2780</v>
      </c>
      <c r="E28" s="460" t="s">
        <v>2221</v>
      </c>
      <c r="F28" s="460" t="s">
        <v>2222</v>
      </c>
      <c r="G28" s="451" t="s">
        <v>258</v>
      </c>
      <c r="H28" s="543" t="s">
        <v>2781</v>
      </c>
      <c r="I28" s="451" t="s">
        <v>2215</v>
      </c>
      <c r="J28" s="543" t="s">
        <v>2223</v>
      </c>
      <c r="K28" s="262">
        <v>5372</v>
      </c>
      <c r="L28" s="544">
        <v>572</v>
      </c>
      <c r="M28" s="542"/>
      <c r="N28" s="444"/>
    </row>
    <row r="29" spans="1:14" s="445" customFormat="1" ht="24.95" customHeight="1">
      <c r="A29" s="459"/>
      <c r="B29" s="451">
        <v>16</v>
      </c>
      <c r="C29" s="457">
        <v>336</v>
      </c>
      <c r="D29" s="256" t="s">
        <v>2224</v>
      </c>
      <c r="E29" s="460" t="s">
        <v>2225</v>
      </c>
      <c r="F29" s="460" t="s">
        <v>2226</v>
      </c>
      <c r="G29" s="451" t="s">
        <v>1056</v>
      </c>
      <c r="H29" s="543" t="s">
        <v>2782</v>
      </c>
      <c r="I29" s="451" t="s">
        <v>2215</v>
      </c>
      <c r="J29" s="543" t="s">
        <v>2687</v>
      </c>
      <c r="K29" s="262">
        <v>6164</v>
      </c>
      <c r="L29" s="544">
        <v>573</v>
      </c>
      <c r="M29" s="542"/>
      <c r="N29" s="444"/>
    </row>
    <row r="30" spans="1:14" s="445" customFormat="1" ht="24.95" customHeight="1">
      <c r="B30" s="451">
        <v>17</v>
      </c>
      <c r="C30" s="457">
        <v>352</v>
      </c>
      <c r="D30" s="256" t="s">
        <v>2227</v>
      </c>
      <c r="E30" s="460" t="s">
        <v>2228</v>
      </c>
      <c r="F30" s="460" t="s">
        <v>2229</v>
      </c>
      <c r="G30" s="451" t="s">
        <v>258</v>
      </c>
      <c r="H30" s="543" t="s">
        <v>1724</v>
      </c>
      <c r="I30" s="451" t="s">
        <v>2215</v>
      </c>
      <c r="J30" s="543" t="s">
        <v>2783</v>
      </c>
      <c r="K30" s="262">
        <v>5999</v>
      </c>
      <c r="L30" s="544">
        <v>574</v>
      </c>
      <c r="M30" s="542"/>
      <c r="N30" s="444"/>
    </row>
    <row r="31" spans="1:14" s="445" customFormat="1" ht="24.95" customHeight="1">
      <c r="B31" s="451">
        <v>18</v>
      </c>
      <c r="C31" s="457">
        <v>363</v>
      </c>
      <c r="D31" s="256" t="s">
        <v>2784</v>
      </c>
      <c r="E31" s="460" t="s">
        <v>2230</v>
      </c>
      <c r="F31" s="460" t="s">
        <v>2231</v>
      </c>
      <c r="G31" s="451" t="s">
        <v>258</v>
      </c>
      <c r="H31" s="543" t="s">
        <v>61</v>
      </c>
      <c r="I31" s="451" t="s">
        <v>2215</v>
      </c>
      <c r="J31" s="543" t="s">
        <v>2263</v>
      </c>
      <c r="K31" s="262">
        <v>5979</v>
      </c>
      <c r="L31" s="544">
        <v>575</v>
      </c>
      <c r="M31" s="542"/>
      <c r="N31" s="444"/>
    </row>
    <row r="32" spans="1:14" s="445" customFormat="1" ht="24.95" customHeight="1">
      <c r="B32" s="451">
        <v>19</v>
      </c>
      <c r="C32" s="457">
        <v>368</v>
      </c>
      <c r="D32" s="256" t="s">
        <v>2232</v>
      </c>
      <c r="E32" s="460" t="s">
        <v>2233</v>
      </c>
      <c r="F32" s="460" t="s">
        <v>2234</v>
      </c>
      <c r="G32" s="451" t="s">
        <v>258</v>
      </c>
      <c r="H32" s="543" t="s">
        <v>905</v>
      </c>
      <c r="I32" s="451" t="s">
        <v>2215</v>
      </c>
      <c r="J32" s="543" t="s">
        <v>2424</v>
      </c>
      <c r="K32" s="262">
        <v>5750</v>
      </c>
      <c r="L32" s="544">
        <v>576</v>
      </c>
      <c r="M32" s="542"/>
      <c r="N32" s="444"/>
    </row>
    <row r="33" spans="1:14" s="445" customFormat="1" ht="24.95" customHeight="1">
      <c r="B33" s="451">
        <v>20</v>
      </c>
      <c r="C33" s="457">
        <v>375</v>
      </c>
      <c r="D33" s="256" t="s">
        <v>2785</v>
      </c>
      <c r="E33" s="460" t="s">
        <v>2235</v>
      </c>
      <c r="F33" s="460" t="s">
        <v>2236</v>
      </c>
      <c r="G33" s="451" t="s">
        <v>258</v>
      </c>
      <c r="H33" s="543" t="s">
        <v>339</v>
      </c>
      <c r="I33" s="451" t="s">
        <v>2215</v>
      </c>
      <c r="J33" s="543" t="s">
        <v>2786</v>
      </c>
      <c r="K33" s="262">
        <v>5967</v>
      </c>
      <c r="L33" s="544">
        <v>577</v>
      </c>
      <c r="M33" s="542"/>
      <c r="N33" s="444"/>
    </row>
    <row r="34" spans="1:14" s="445" customFormat="1" ht="24.95" customHeight="1">
      <c r="B34" s="451">
        <v>21</v>
      </c>
      <c r="C34" s="457">
        <v>383</v>
      </c>
      <c r="D34" s="256" t="s">
        <v>2787</v>
      </c>
      <c r="E34" s="460" t="s">
        <v>2237</v>
      </c>
      <c r="F34" s="460" t="s">
        <v>2936</v>
      </c>
      <c r="G34" s="451" t="s">
        <v>258</v>
      </c>
      <c r="H34" s="543" t="s">
        <v>2788</v>
      </c>
      <c r="I34" s="451" t="s">
        <v>2215</v>
      </c>
      <c r="J34" s="543" t="s">
        <v>2789</v>
      </c>
      <c r="K34" s="262">
        <v>6099</v>
      </c>
      <c r="L34" s="544">
        <v>578</v>
      </c>
      <c r="M34" s="542"/>
      <c r="N34" s="444"/>
    </row>
    <row r="35" spans="1:14" s="445" customFormat="1" ht="24.95" customHeight="1">
      <c r="B35" s="451">
        <v>22</v>
      </c>
      <c r="C35" s="451">
        <v>384</v>
      </c>
      <c r="D35" s="256" t="s">
        <v>2790</v>
      </c>
      <c r="E35" s="465" t="s">
        <v>2238</v>
      </c>
      <c r="F35" s="465" t="s">
        <v>2239</v>
      </c>
      <c r="G35" s="451" t="s">
        <v>258</v>
      </c>
      <c r="H35" s="543" t="s">
        <v>2788</v>
      </c>
      <c r="I35" s="451" t="s">
        <v>2215</v>
      </c>
      <c r="J35" s="543" t="s">
        <v>2791</v>
      </c>
      <c r="K35" s="262">
        <v>5497</v>
      </c>
      <c r="L35" s="544">
        <v>579</v>
      </c>
      <c r="M35" s="542"/>
      <c r="N35" s="444"/>
    </row>
    <row r="36" spans="1:14" s="445" customFormat="1" ht="24.95" customHeight="1">
      <c r="B36" s="451">
        <v>23</v>
      </c>
      <c r="C36" s="448">
        <v>388</v>
      </c>
      <c r="D36" s="256" t="s">
        <v>2792</v>
      </c>
      <c r="E36" s="450" t="s">
        <v>2240</v>
      </c>
      <c r="F36" s="450" t="s">
        <v>2241</v>
      </c>
      <c r="G36" s="451" t="s">
        <v>258</v>
      </c>
      <c r="H36" s="543" t="s">
        <v>882</v>
      </c>
      <c r="I36" s="451" t="s">
        <v>2215</v>
      </c>
      <c r="J36" s="543" t="s">
        <v>2223</v>
      </c>
      <c r="K36" s="262">
        <v>5289</v>
      </c>
      <c r="L36" s="544">
        <v>580</v>
      </c>
      <c r="M36" s="542"/>
      <c r="N36" s="444"/>
    </row>
    <row r="37" spans="1:14" s="445" customFormat="1" ht="24.95" customHeight="1">
      <c r="B37" s="451">
        <v>24</v>
      </c>
      <c r="C37" s="448">
        <v>393</v>
      </c>
      <c r="D37" s="256" t="s">
        <v>2793</v>
      </c>
      <c r="E37" s="450" t="s">
        <v>2242</v>
      </c>
      <c r="F37" s="450" t="s">
        <v>2243</v>
      </c>
      <c r="G37" s="451" t="s">
        <v>258</v>
      </c>
      <c r="H37" s="543" t="s">
        <v>731</v>
      </c>
      <c r="I37" s="451" t="s">
        <v>2215</v>
      </c>
      <c r="J37" s="543" t="s">
        <v>2263</v>
      </c>
      <c r="K37" s="262">
        <v>5607</v>
      </c>
      <c r="L37" s="544">
        <v>581</v>
      </c>
      <c r="M37" s="542"/>
      <c r="N37" s="444"/>
    </row>
    <row r="38" spans="1:14" s="445" customFormat="1" ht="24.95" customHeight="1">
      <c r="B38" s="451">
        <v>25</v>
      </c>
      <c r="C38" s="457">
        <v>398</v>
      </c>
      <c r="D38" s="256" t="s">
        <v>2244</v>
      </c>
      <c r="E38" s="460" t="s">
        <v>2245</v>
      </c>
      <c r="F38" s="460" t="s">
        <v>2246</v>
      </c>
      <c r="G38" s="451" t="s">
        <v>258</v>
      </c>
      <c r="H38" s="543" t="s">
        <v>2794</v>
      </c>
      <c r="I38" s="451" t="s">
        <v>2215</v>
      </c>
      <c r="J38" s="543" t="s">
        <v>2767</v>
      </c>
      <c r="K38" s="262">
        <v>5034</v>
      </c>
      <c r="L38" s="544">
        <v>582</v>
      </c>
      <c r="M38" s="542"/>
      <c r="N38" s="444"/>
    </row>
    <row r="39" spans="1:14" s="445" customFormat="1" ht="24.95" customHeight="1">
      <c r="B39" s="451">
        <v>26</v>
      </c>
      <c r="C39" s="457">
        <v>400</v>
      </c>
      <c r="D39" s="256" t="s">
        <v>2247</v>
      </c>
      <c r="E39" s="460" t="s">
        <v>2248</v>
      </c>
      <c r="F39" s="460" t="s">
        <v>2249</v>
      </c>
      <c r="G39" s="451" t="s">
        <v>258</v>
      </c>
      <c r="H39" s="543" t="s">
        <v>2795</v>
      </c>
      <c r="I39" s="451" t="s">
        <v>2215</v>
      </c>
      <c r="J39" s="543" t="s">
        <v>2223</v>
      </c>
      <c r="K39" s="262">
        <v>5750</v>
      </c>
      <c r="L39" s="544">
        <v>583</v>
      </c>
      <c r="M39" s="542"/>
      <c r="N39" s="444"/>
    </row>
    <row r="40" spans="1:14" s="445" customFormat="1" ht="24.95" customHeight="1">
      <c r="B40" s="451">
        <v>27</v>
      </c>
      <c r="C40" s="457">
        <v>401</v>
      </c>
      <c r="D40" s="256" t="s">
        <v>2250</v>
      </c>
      <c r="E40" s="460" t="s">
        <v>2251</v>
      </c>
      <c r="F40" s="460" t="s">
        <v>2252</v>
      </c>
      <c r="G40" s="451" t="s">
        <v>258</v>
      </c>
      <c r="H40" s="543" t="s">
        <v>415</v>
      </c>
      <c r="I40" s="451" t="s">
        <v>2215</v>
      </c>
      <c r="J40" s="543" t="s">
        <v>2223</v>
      </c>
      <c r="K40" s="262">
        <v>4289</v>
      </c>
      <c r="L40" s="544">
        <v>584</v>
      </c>
      <c r="M40" s="542"/>
      <c r="N40" s="444"/>
    </row>
    <row r="41" spans="1:14" s="445" customFormat="1" ht="24.95" customHeight="1">
      <c r="B41" s="451">
        <v>28</v>
      </c>
      <c r="C41" s="457">
        <v>402</v>
      </c>
      <c r="D41" s="256" t="s">
        <v>2253</v>
      </c>
      <c r="E41" s="460" t="s">
        <v>2254</v>
      </c>
      <c r="F41" s="460" t="s">
        <v>2255</v>
      </c>
      <c r="G41" s="451" t="s">
        <v>258</v>
      </c>
      <c r="H41" s="543" t="s">
        <v>2796</v>
      </c>
      <c r="I41" s="451" t="s">
        <v>2215</v>
      </c>
      <c r="J41" s="543" t="s">
        <v>2687</v>
      </c>
      <c r="K41" s="262">
        <v>6190</v>
      </c>
      <c r="L41" s="544">
        <v>585</v>
      </c>
      <c r="M41" s="542"/>
      <c r="N41" s="444"/>
    </row>
    <row r="42" spans="1:14" s="445" customFormat="1" ht="24.95" customHeight="1">
      <c r="B42" s="451">
        <v>29</v>
      </c>
      <c r="C42" s="457">
        <v>403</v>
      </c>
      <c r="D42" s="256" t="s">
        <v>2256</v>
      </c>
      <c r="E42" s="460" t="s">
        <v>2257</v>
      </c>
      <c r="F42" s="460" t="s">
        <v>2258</v>
      </c>
      <c r="G42" s="451" t="s">
        <v>258</v>
      </c>
      <c r="H42" s="543" t="s">
        <v>415</v>
      </c>
      <c r="I42" s="451" t="s">
        <v>2215</v>
      </c>
      <c r="J42" s="543" t="s">
        <v>2797</v>
      </c>
      <c r="K42" s="262">
        <v>5699</v>
      </c>
      <c r="L42" s="544">
        <v>586</v>
      </c>
      <c r="M42" s="542"/>
      <c r="N42" s="444"/>
    </row>
    <row r="43" spans="1:14" s="445" customFormat="1" ht="24.95" customHeight="1">
      <c r="B43" s="451">
        <v>30</v>
      </c>
      <c r="C43" s="457">
        <v>431</v>
      </c>
      <c r="D43" s="256" t="s">
        <v>2260</v>
      </c>
      <c r="E43" s="460" t="s">
        <v>2261</v>
      </c>
      <c r="F43" s="460" t="s">
        <v>2262</v>
      </c>
      <c r="G43" s="451" t="s">
        <v>258</v>
      </c>
      <c r="H43" s="543" t="s">
        <v>831</v>
      </c>
      <c r="I43" s="451" t="s">
        <v>2215</v>
      </c>
      <c r="J43" s="543" t="s">
        <v>2263</v>
      </c>
      <c r="K43" s="262">
        <v>5507</v>
      </c>
      <c r="L43" s="544">
        <v>587</v>
      </c>
      <c r="M43" s="542"/>
      <c r="N43" s="444"/>
    </row>
    <row r="44" spans="1:14" s="445" customFormat="1" ht="24.95" customHeight="1">
      <c r="B44" s="451">
        <v>31</v>
      </c>
      <c r="C44" s="457">
        <v>432</v>
      </c>
      <c r="D44" s="256" t="s">
        <v>2264</v>
      </c>
      <c r="E44" s="460" t="s">
        <v>2265</v>
      </c>
      <c r="F44" s="460" t="s">
        <v>2266</v>
      </c>
      <c r="G44" s="451" t="s">
        <v>258</v>
      </c>
      <c r="H44" s="543" t="s">
        <v>310</v>
      </c>
      <c r="I44" s="451" t="s">
        <v>2215</v>
      </c>
      <c r="J44" s="543" t="s">
        <v>2797</v>
      </c>
      <c r="K44" s="262">
        <v>5335</v>
      </c>
      <c r="L44" s="544">
        <v>588</v>
      </c>
      <c r="M44" s="542"/>
      <c r="N44" s="444"/>
    </row>
    <row r="45" spans="1:14" s="445" customFormat="1" ht="24.95" customHeight="1">
      <c r="B45" s="451">
        <v>32</v>
      </c>
      <c r="C45" s="451">
        <v>433</v>
      </c>
      <c r="D45" s="256" t="s">
        <v>2267</v>
      </c>
      <c r="E45" s="465" t="s">
        <v>2268</v>
      </c>
      <c r="F45" s="465" t="s">
        <v>2269</v>
      </c>
      <c r="G45" s="451" t="s">
        <v>258</v>
      </c>
      <c r="H45" s="543" t="s">
        <v>415</v>
      </c>
      <c r="I45" s="451" t="s">
        <v>2215</v>
      </c>
      <c r="J45" s="543" t="s">
        <v>2773</v>
      </c>
      <c r="K45" s="262">
        <v>2448</v>
      </c>
      <c r="L45" s="544">
        <v>589</v>
      </c>
      <c r="M45" s="542"/>
      <c r="N45" s="444"/>
    </row>
    <row r="46" spans="1:14" s="445" customFormat="1" ht="24.95" customHeight="1">
      <c r="A46" s="459"/>
      <c r="B46" s="451">
        <v>33</v>
      </c>
      <c r="C46" s="448">
        <v>435</v>
      </c>
      <c r="D46" s="256" t="s">
        <v>2270</v>
      </c>
      <c r="E46" s="450" t="s">
        <v>2271</v>
      </c>
      <c r="F46" s="450" t="s">
        <v>2272</v>
      </c>
      <c r="G46" s="451" t="s">
        <v>258</v>
      </c>
      <c r="H46" s="543" t="s">
        <v>330</v>
      </c>
      <c r="I46" s="451" t="s">
        <v>2215</v>
      </c>
      <c r="J46" s="543" t="s">
        <v>2176</v>
      </c>
      <c r="K46" s="262">
        <v>3104</v>
      </c>
      <c r="L46" s="544">
        <v>590</v>
      </c>
      <c r="M46" s="542"/>
      <c r="N46" s="444"/>
    </row>
    <row r="47" spans="1:14" s="445" customFormat="1" ht="24.95" customHeight="1">
      <c r="B47" s="451">
        <v>34</v>
      </c>
      <c r="C47" s="457">
        <v>437</v>
      </c>
      <c r="D47" s="256" t="s">
        <v>2273</v>
      </c>
      <c r="E47" s="460" t="s">
        <v>2274</v>
      </c>
      <c r="F47" s="460" t="s">
        <v>2275</v>
      </c>
      <c r="G47" s="451" t="s">
        <v>258</v>
      </c>
      <c r="H47" s="543" t="s">
        <v>273</v>
      </c>
      <c r="I47" s="451" t="s">
        <v>2215</v>
      </c>
      <c r="J47" s="543" t="s">
        <v>2773</v>
      </c>
      <c r="K47" s="262">
        <v>5973</v>
      </c>
      <c r="L47" s="544">
        <v>591</v>
      </c>
      <c r="M47" s="542"/>
      <c r="N47" s="444"/>
    </row>
    <row r="48" spans="1:14" s="445" customFormat="1" ht="24.95" customHeight="1">
      <c r="B48" s="451">
        <v>35</v>
      </c>
      <c r="C48" s="457">
        <v>441</v>
      </c>
      <c r="D48" s="256" t="s">
        <v>2276</v>
      </c>
      <c r="E48" s="460" t="s">
        <v>2277</v>
      </c>
      <c r="F48" s="460" t="s">
        <v>2278</v>
      </c>
      <c r="G48" s="451" t="s">
        <v>258</v>
      </c>
      <c r="H48" s="543" t="s">
        <v>415</v>
      </c>
      <c r="I48" s="451" t="s">
        <v>2215</v>
      </c>
      <c r="J48" s="543" t="s">
        <v>2279</v>
      </c>
      <c r="K48" s="262">
        <v>6063</v>
      </c>
      <c r="L48" s="544">
        <v>592</v>
      </c>
      <c r="M48" s="542"/>
      <c r="N48" s="444"/>
    </row>
    <row r="49" spans="1:14" s="445" customFormat="1" ht="24.95" customHeight="1">
      <c r="B49" s="451">
        <v>36</v>
      </c>
      <c r="C49" s="457">
        <v>446</v>
      </c>
      <c r="D49" s="256" t="s">
        <v>2280</v>
      </c>
      <c r="E49" s="460" t="s">
        <v>2281</v>
      </c>
      <c r="F49" s="460" t="s">
        <v>2282</v>
      </c>
      <c r="G49" s="451" t="s">
        <v>258</v>
      </c>
      <c r="H49" s="543" t="s">
        <v>415</v>
      </c>
      <c r="I49" s="451" t="s">
        <v>2215</v>
      </c>
      <c r="J49" s="543" t="s">
        <v>1386</v>
      </c>
      <c r="K49" s="262">
        <v>6254</v>
      </c>
      <c r="L49" s="544">
        <v>593</v>
      </c>
      <c r="M49" s="542"/>
      <c r="N49" s="444"/>
    </row>
    <row r="50" spans="1:14" s="445" customFormat="1" ht="24.95" customHeight="1">
      <c r="B50" s="451">
        <v>37</v>
      </c>
      <c r="C50" s="457">
        <v>447</v>
      </c>
      <c r="D50" s="256" t="s">
        <v>2283</v>
      </c>
      <c r="E50" s="460" t="s">
        <v>2284</v>
      </c>
      <c r="F50" s="460" t="s">
        <v>2285</v>
      </c>
      <c r="G50" s="451" t="s">
        <v>258</v>
      </c>
      <c r="H50" s="543" t="s">
        <v>731</v>
      </c>
      <c r="I50" s="451" t="s">
        <v>2215</v>
      </c>
      <c r="J50" s="543" t="s">
        <v>2286</v>
      </c>
      <c r="K50" s="262">
        <v>6094</v>
      </c>
      <c r="L50" s="544">
        <v>594</v>
      </c>
      <c r="M50" s="542"/>
      <c r="N50" s="444"/>
    </row>
    <row r="51" spans="1:14" s="445" customFormat="1" ht="24.95" customHeight="1">
      <c r="B51" s="451">
        <v>38</v>
      </c>
      <c r="C51" s="457">
        <v>448</v>
      </c>
      <c r="D51" s="256" t="s">
        <v>2287</v>
      </c>
      <c r="E51" s="460" t="s">
        <v>2288</v>
      </c>
      <c r="F51" s="457" t="s">
        <v>2289</v>
      </c>
      <c r="G51" s="451" t="s">
        <v>258</v>
      </c>
      <c r="H51" s="543" t="s">
        <v>552</v>
      </c>
      <c r="I51" s="451" t="s">
        <v>2176</v>
      </c>
      <c r="J51" s="545" t="s">
        <v>2798</v>
      </c>
      <c r="K51" s="262">
        <v>3719</v>
      </c>
      <c r="L51" s="544">
        <v>595</v>
      </c>
      <c r="M51" s="542"/>
      <c r="N51" s="444"/>
    </row>
    <row r="52" spans="1:14" s="445" customFormat="1" ht="24.95" customHeight="1">
      <c r="B52" s="451">
        <v>39</v>
      </c>
      <c r="C52" s="457">
        <v>449</v>
      </c>
      <c r="D52" s="256" t="s">
        <v>2291</v>
      </c>
      <c r="E52" s="460" t="s">
        <v>2292</v>
      </c>
      <c r="F52" s="460" t="s">
        <v>2293</v>
      </c>
      <c r="G52" s="451" t="s">
        <v>258</v>
      </c>
      <c r="H52" s="543" t="s">
        <v>273</v>
      </c>
      <c r="I52" s="451" t="s">
        <v>2215</v>
      </c>
      <c r="J52" s="543" t="s">
        <v>2797</v>
      </c>
      <c r="K52" s="262">
        <v>5513</v>
      </c>
      <c r="L52" s="544">
        <v>596</v>
      </c>
      <c r="M52" s="542"/>
      <c r="N52" s="444"/>
    </row>
    <row r="53" spans="1:14" s="445" customFormat="1" ht="24.95" customHeight="1">
      <c r="B53" s="451">
        <v>40</v>
      </c>
      <c r="C53" s="457">
        <v>450</v>
      </c>
      <c r="D53" s="256" t="s">
        <v>2294</v>
      </c>
      <c r="E53" s="460" t="s">
        <v>2295</v>
      </c>
      <c r="F53" s="460" t="s">
        <v>2296</v>
      </c>
      <c r="G53" s="451" t="s">
        <v>258</v>
      </c>
      <c r="H53" s="543" t="s">
        <v>831</v>
      </c>
      <c r="I53" s="451" t="s">
        <v>2215</v>
      </c>
      <c r="J53" s="543" t="s">
        <v>2799</v>
      </c>
      <c r="K53" s="262">
        <v>6639</v>
      </c>
      <c r="L53" s="544">
        <v>597</v>
      </c>
      <c r="M53" s="542"/>
      <c r="N53" s="444"/>
    </row>
    <row r="54" spans="1:14" s="445" customFormat="1" ht="24.95" customHeight="1">
      <c r="A54" s="459"/>
      <c r="B54" s="451">
        <v>41</v>
      </c>
      <c r="C54" s="457">
        <v>460</v>
      </c>
      <c r="D54" s="256" t="s">
        <v>2297</v>
      </c>
      <c r="E54" s="460" t="s">
        <v>2298</v>
      </c>
      <c r="F54" s="460" t="s">
        <v>2299</v>
      </c>
      <c r="G54" s="451" t="s">
        <v>258</v>
      </c>
      <c r="H54" s="543" t="s">
        <v>916</v>
      </c>
      <c r="I54" s="451" t="s">
        <v>2215</v>
      </c>
      <c r="J54" s="543" t="s">
        <v>2300</v>
      </c>
      <c r="K54" s="262">
        <v>6846</v>
      </c>
      <c r="L54" s="544">
        <v>598</v>
      </c>
      <c r="M54" s="542"/>
      <c r="N54" s="444"/>
    </row>
    <row r="55" spans="1:14" s="445" customFormat="1" ht="24.95" customHeight="1">
      <c r="B55" s="451">
        <v>42</v>
      </c>
      <c r="C55" s="451">
        <v>465</v>
      </c>
      <c r="D55" s="256" t="s">
        <v>2301</v>
      </c>
      <c r="E55" s="465" t="s">
        <v>2302</v>
      </c>
      <c r="F55" s="465" t="s">
        <v>2303</v>
      </c>
      <c r="G55" s="451" t="s">
        <v>258</v>
      </c>
      <c r="H55" s="543" t="s">
        <v>769</v>
      </c>
      <c r="I55" s="451" t="s">
        <v>2215</v>
      </c>
      <c r="J55" s="543" t="s">
        <v>2304</v>
      </c>
      <c r="K55" s="262">
        <v>6604</v>
      </c>
      <c r="L55" s="544">
        <v>599</v>
      </c>
      <c r="M55" s="542"/>
      <c r="N55" s="444"/>
    </row>
    <row r="56" spans="1:14" s="445" customFormat="1" ht="24.95" customHeight="1">
      <c r="B56" s="451">
        <v>43</v>
      </c>
      <c r="C56" s="451">
        <v>466</v>
      </c>
      <c r="D56" s="256" t="s">
        <v>2305</v>
      </c>
      <c r="E56" s="465" t="s">
        <v>2306</v>
      </c>
      <c r="F56" s="465" t="s">
        <v>2307</v>
      </c>
      <c r="G56" s="451" t="s">
        <v>28</v>
      </c>
      <c r="H56" s="543" t="s">
        <v>273</v>
      </c>
      <c r="I56" s="451" t="s">
        <v>2176</v>
      </c>
      <c r="J56" s="543" t="s">
        <v>2263</v>
      </c>
      <c r="K56" s="262">
        <v>6399</v>
      </c>
      <c r="L56" s="544">
        <v>600</v>
      </c>
      <c r="M56" s="542"/>
      <c r="N56" s="444"/>
    </row>
    <row r="57" spans="1:14" s="445" customFormat="1" ht="24.95" customHeight="1">
      <c r="B57" s="451">
        <v>44</v>
      </c>
      <c r="C57" s="448">
        <v>467</v>
      </c>
      <c r="D57" s="256" t="s">
        <v>2308</v>
      </c>
      <c r="E57" s="450" t="s">
        <v>2309</v>
      </c>
      <c r="F57" s="450" t="s">
        <v>2310</v>
      </c>
      <c r="G57" s="451" t="s">
        <v>258</v>
      </c>
      <c r="H57" s="543" t="s">
        <v>2800</v>
      </c>
      <c r="I57" s="451" t="s">
        <v>2215</v>
      </c>
      <c r="J57" s="543" t="s">
        <v>2300</v>
      </c>
      <c r="K57" s="262">
        <v>4902</v>
      </c>
      <c r="L57" s="544">
        <v>601</v>
      </c>
      <c r="M57" s="542"/>
      <c r="N57" s="444"/>
    </row>
    <row r="58" spans="1:14" s="445" customFormat="1" ht="24.95" customHeight="1">
      <c r="B58" s="451">
        <v>45</v>
      </c>
      <c r="C58" s="448">
        <v>468</v>
      </c>
      <c r="D58" s="256" t="s">
        <v>2311</v>
      </c>
      <c r="E58" s="450" t="s">
        <v>2312</v>
      </c>
      <c r="F58" s="450" t="s">
        <v>2313</v>
      </c>
      <c r="G58" s="451" t="s">
        <v>258</v>
      </c>
      <c r="H58" s="543" t="s">
        <v>2801</v>
      </c>
      <c r="I58" s="451" t="s">
        <v>2215</v>
      </c>
      <c r="J58" s="543" t="s">
        <v>2153</v>
      </c>
      <c r="K58" s="262">
        <v>6295</v>
      </c>
      <c r="L58" s="544">
        <v>602</v>
      </c>
      <c r="M58" s="542"/>
      <c r="N58" s="444"/>
    </row>
    <row r="59" spans="1:14" s="445" customFormat="1" ht="24.95" customHeight="1">
      <c r="B59" s="451">
        <v>46</v>
      </c>
      <c r="C59" s="457">
        <v>489</v>
      </c>
      <c r="D59" s="256" t="s">
        <v>2314</v>
      </c>
      <c r="E59" s="460" t="s">
        <v>2315</v>
      </c>
      <c r="F59" s="457" t="s">
        <v>2316</v>
      </c>
      <c r="G59" s="451" t="s">
        <v>258</v>
      </c>
      <c r="H59" s="543" t="s">
        <v>2802</v>
      </c>
      <c r="I59" s="451" t="s">
        <v>2176</v>
      </c>
      <c r="J59" s="543" t="s">
        <v>2803</v>
      </c>
      <c r="K59" s="262">
        <v>6000</v>
      </c>
      <c r="L59" s="544">
        <v>603</v>
      </c>
      <c r="M59" s="542"/>
      <c r="N59" s="444"/>
    </row>
    <row r="60" spans="1:14" s="445" customFormat="1" ht="24.95" customHeight="1">
      <c r="B60" s="451">
        <v>47</v>
      </c>
      <c r="C60" s="457">
        <v>491</v>
      </c>
      <c r="D60" s="256" t="s">
        <v>2318</v>
      </c>
      <c r="E60" s="460" t="s">
        <v>2319</v>
      </c>
      <c r="F60" s="457" t="s">
        <v>2320</v>
      </c>
      <c r="G60" s="451" t="s">
        <v>258</v>
      </c>
      <c r="H60" s="543" t="s">
        <v>2804</v>
      </c>
      <c r="I60" s="451" t="s">
        <v>2176</v>
      </c>
      <c r="J60" s="543" t="s">
        <v>2317</v>
      </c>
      <c r="K60" s="262">
        <v>6200</v>
      </c>
      <c r="L60" s="544">
        <v>604</v>
      </c>
      <c r="M60" s="542"/>
      <c r="N60" s="444"/>
    </row>
    <row r="61" spans="1:14" s="445" customFormat="1" ht="24.95" customHeight="1">
      <c r="B61" s="451">
        <v>48</v>
      </c>
      <c r="C61" s="457">
        <v>492</v>
      </c>
      <c r="D61" s="256" t="s">
        <v>2321</v>
      </c>
      <c r="E61" s="460" t="s">
        <v>2322</v>
      </c>
      <c r="F61" s="457" t="s">
        <v>2323</v>
      </c>
      <c r="G61" s="451" t="s">
        <v>258</v>
      </c>
      <c r="H61" s="543" t="s">
        <v>831</v>
      </c>
      <c r="I61" s="451" t="s">
        <v>2176</v>
      </c>
      <c r="J61" s="543" t="s">
        <v>2805</v>
      </c>
      <c r="K61" s="262">
        <v>5842</v>
      </c>
      <c r="L61" s="544">
        <v>605</v>
      </c>
      <c r="M61" s="542"/>
      <c r="N61" s="444"/>
    </row>
    <row r="62" spans="1:14" s="445" customFormat="1" ht="24.95" customHeight="1">
      <c r="B62" s="451">
        <v>49</v>
      </c>
      <c r="C62" s="457">
        <v>496</v>
      </c>
      <c r="D62" s="256" t="s">
        <v>2324</v>
      </c>
      <c r="E62" s="460" t="s">
        <v>2325</v>
      </c>
      <c r="F62" s="457" t="s">
        <v>2326</v>
      </c>
      <c r="G62" s="451" t="s">
        <v>258</v>
      </c>
      <c r="H62" s="543" t="s">
        <v>2806</v>
      </c>
      <c r="I62" s="451" t="s">
        <v>2176</v>
      </c>
      <c r="J62" s="543" t="s">
        <v>2805</v>
      </c>
      <c r="K62" s="262">
        <v>3490</v>
      </c>
      <c r="L62" s="544">
        <v>606</v>
      </c>
      <c r="M62" s="542"/>
      <c r="N62" s="444"/>
    </row>
    <row r="63" spans="1:14" s="445" customFormat="1" ht="24.95" customHeight="1">
      <c r="A63" s="459"/>
      <c r="B63" s="451">
        <v>50</v>
      </c>
      <c r="C63" s="457">
        <v>499</v>
      </c>
      <c r="D63" s="256" t="s">
        <v>2807</v>
      </c>
      <c r="E63" s="460" t="s">
        <v>2327</v>
      </c>
      <c r="F63" s="460" t="s">
        <v>2328</v>
      </c>
      <c r="G63" s="451" t="s">
        <v>258</v>
      </c>
      <c r="H63" s="543" t="s">
        <v>2808</v>
      </c>
      <c r="I63" s="451" t="s">
        <v>2215</v>
      </c>
      <c r="J63" s="543" t="s">
        <v>2223</v>
      </c>
      <c r="K63" s="262">
        <v>6265</v>
      </c>
      <c r="L63" s="544">
        <v>607</v>
      </c>
      <c r="M63" s="542"/>
      <c r="N63" s="444"/>
    </row>
    <row r="64" spans="1:14" s="445" customFormat="1" ht="24.95" customHeight="1">
      <c r="B64" s="451">
        <v>51</v>
      </c>
      <c r="C64" s="457">
        <v>518</v>
      </c>
      <c r="D64" s="256" t="s">
        <v>2809</v>
      </c>
      <c r="E64" s="460" t="s">
        <v>2329</v>
      </c>
      <c r="F64" s="460" t="s">
        <v>2330</v>
      </c>
      <c r="G64" s="451" t="s">
        <v>258</v>
      </c>
      <c r="H64" s="543" t="s">
        <v>2810</v>
      </c>
      <c r="I64" s="451" t="s">
        <v>2215</v>
      </c>
      <c r="J64" s="543" t="s">
        <v>2286</v>
      </c>
      <c r="K64" s="262">
        <v>5750</v>
      </c>
      <c r="L64" s="544">
        <v>608</v>
      </c>
      <c r="M64" s="542"/>
      <c r="N64" s="444"/>
    </row>
    <row r="65" spans="1:14" s="445" customFormat="1" ht="24.95" customHeight="1">
      <c r="B65" s="451">
        <v>52</v>
      </c>
      <c r="C65" s="457">
        <v>526</v>
      </c>
      <c r="D65" s="256" t="s">
        <v>2335</v>
      </c>
      <c r="E65" s="460" t="s">
        <v>2336</v>
      </c>
      <c r="F65" s="457" t="s">
        <v>2337</v>
      </c>
      <c r="G65" s="451" t="s">
        <v>258</v>
      </c>
      <c r="H65" s="543" t="s">
        <v>2812</v>
      </c>
      <c r="I65" s="451" t="s">
        <v>2176</v>
      </c>
      <c r="J65" s="543" t="s">
        <v>2223</v>
      </c>
      <c r="K65" s="262">
        <v>4434</v>
      </c>
      <c r="L65" s="544">
        <v>609</v>
      </c>
      <c r="M65" s="542"/>
      <c r="N65" s="444"/>
    </row>
    <row r="66" spans="1:14" s="445" customFormat="1" ht="24.95" customHeight="1">
      <c r="B66" s="451">
        <v>53</v>
      </c>
      <c r="C66" s="457">
        <v>527</v>
      </c>
      <c r="D66" s="256" t="s">
        <v>2338</v>
      </c>
      <c r="E66" s="460" t="s">
        <v>2339</v>
      </c>
      <c r="F66" s="457" t="s">
        <v>2340</v>
      </c>
      <c r="G66" s="451" t="s">
        <v>258</v>
      </c>
      <c r="H66" s="543" t="s">
        <v>339</v>
      </c>
      <c r="I66" s="451" t="s">
        <v>2176</v>
      </c>
      <c r="J66" s="543" t="s">
        <v>2223</v>
      </c>
      <c r="K66" s="262">
        <v>6619</v>
      </c>
      <c r="L66" s="544">
        <v>610</v>
      </c>
      <c r="M66" s="542"/>
      <c r="N66" s="444"/>
    </row>
    <row r="67" spans="1:14" s="445" customFormat="1" ht="24.95" customHeight="1">
      <c r="B67" s="451">
        <v>54</v>
      </c>
      <c r="C67" s="457">
        <v>528</v>
      </c>
      <c r="D67" s="256" t="s">
        <v>2341</v>
      </c>
      <c r="E67" s="460" t="s">
        <v>2342</v>
      </c>
      <c r="F67" s="457" t="s">
        <v>2343</v>
      </c>
      <c r="G67" s="451" t="s">
        <v>258</v>
      </c>
      <c r="H67" s="543" t="s">
        <v>464</v>
      </c>
      <c r="I67" s="451" t="s">
        <v>2176</v>
      </c>
      <c r="J67" s="543" t="s">
        <v>2223</v>
      </c>
      <c r="K67" s="262">
        <v>5579</v>
      </c>
      <c r="L67" s="544">
        <v>611</v>
      </c>
      <c r="M67" s="542"/>
      <c r="N67" s="444"/>
    </row>
    <row r="68" spans="1:14" s="445" customFormat="1" ht="24.95" customHeight="1">
      <c r="B68" s="451">
        <v>55</v>
      </c>
      <c r="C68" s="457">
        <v>529</v>
      </c>
      <c r="D68" s="256" t="s">
        <v>2344</v>
      </c>
      <c r="E68" s="460" t="s">
        <v>2345</v>
      </c>
      <c r="F68" s="457" t="s">
        <v>2346</v>
      </c>
      <c r="G68" s="451" t="s">
        <v>258</v>
      </c>
      <c r="H68" s="543" t="s">
        <v>968</v>
      </c>
      <c r="I68" s="451" t="s">
        <v>2176</v>
      </c>
      <c r="J68" s="543" t="s">
        <v>2223</v>
      </c>
      <c r="K68" s="262">
        <v>6468</v>
      </c>
      <c r="L68" s="544">
        <v>612</v>
      </c>
      <c r="M68" s="542"/>
      <c r="N68" s="444"/>
    </row>
    <row r="69" spans="1:14" s="445" customFormat="1" ht="24.95" customHeight="1">
      <c r="B69" s="451">
        <v>56</v>
      </c>
      <c r="C69" s="457">
        <v>533</v>
      </c>
      <c r="D69" s="256" t="s">
        <v>2937</v>
      </c>
      <c r="E69" s="460" t="s">
        <v>2347</v>
      </c>
      <c r="F69" s="460" t="s">
        <v>2348</v>
      </c>
      <c r="G69" s="451" t="s">
        <v>258</v>
      </c>
      <c r="H69" s="543" t="s">
        <v>2813</v>
      </c>
      <c r="I69" s="451" t="s">
        <v>2215</v>
      </c>
      <c r="J69" s="543" t="s">
        <v>1386</v>
      </c>
      <c r="K69" s="262">
        <v>6133</v>
      </c>
      <c r="L69" s="544">
        <v>613</v>
      </c>
      <c r="M69" s="542"/>
      <c r="N69" s="444"/>
    </row>
    <row r="70" spans="1:14" s="445" customFormat="1" ht="24.95" customHeight="1">
      <c r="A70" s="459"/>
      <c r="B70" s="451">
        <v>57</v>
      </c>
      <c r="C70" s="457">
        <v>534</v>
      </c>
      <c r="D70" s="256" t="s">
        <v>2349</v>
      </c>
      <c r="E70" s="460" t="s">
        <v>2350</v>
      </c>
      <c r="F70" s="457" t="s">
        <v>2351</v>
      </c>
      <c r="G70" s="451" t="s">
        <v>258</v>
      </c>
      <c r="H70" s="543" t="s">
        <v>2814</v>
      </c>
      <c r="I70" s="451" t="s">
        <v>2176</v>
      </c>
      <c r="J70" s="543" t="s">
        <v>2223</v>
      </c>
      <c r="K70" s="262">
        <v>6553</v>
      </c>
      <c r="L70" s="544">
        <v>614</v>
      </c>
      <c r="M70" s="542"/>
      <c r="N70" s="444"/>
    </row>
    <row r="71" spans="1:14" s="445" customFormat="1" ht="24.95" customHeight="1">
      <c r="A71" s="459"/>
      <c r="B71" s="451">
        <v>58</v>
      </c>
      <c r="C71" s="457">
        <v>535</v>
      </c>
      <c r="D71" s="256" t="s">
        <v>2815</v>
      </c>
      <c r="E71" s="460" t="s">
        <v>2352</v>
      </c>
      <c r="F71" s="457" t="s">
        <v>2353</v>
      </c>
      <c r="G71" s="451" t="s">
        <v>258</v>
      </c>
      <c r="H71" s="543" t="s">
        <v>2816</v>
      </c>
      <c r="I71" s="451" t="s">
        <v>2176</v>
      </c>
      <c r="J71" s="543" t="s">
        <v>2223</v>
      </c>
      <c r="K71" s="262">
        <v>4479</v>
      </c>
      <c r="L71" s="544">
        <v>615</v>
      </c>
      <c r="M71" s="542"/>
      <c r="N71" s="444"/>
    </row>
    <row r="72" spans="1:14" s="445" customFormat="1" ht="24.95" customHeight="1">
      <c r="A72" s="459"/>
      <c r="B72" s="451">
        <v>59</v>
      </c>
      <c r="C72" s="457">
        <v>536</v>
      </c>
      <c r="D72" s="256" t="s">
        <v>2354</v>
      </c>
      <c r="E72" s="460" t="s">
        <v>2355</v>
      </c>
      <c r="F72" s="457" t="s">
        <v>2356</v>
      </c>
      <c r="G72" s="451" t="s">
        <v>258</v>
      </c>
      <c r="H72" s="543" t="s">
        <v>2817</v>
      </c>
      <c r="I72" s="451" t="s">
        <v>2176</v>
      </c>
      <c r="J72" s="543" t="s">
        <v>2357</v>
      </c>
      <c r="K72" s="262">
        <v>5900</v>
      </c>
      <c r="L72" s="544">
        <v>616</v>
      </c>
      <c r="M72" s="542"/>
      <c r="N72" s="444"/>
    </row>
    <row r="73" spans="1:14" s="445" customFormat="1" ht="24.95" customHeight="1">
      <c r="A73" s="459"/>
      <c r="B73" s="451">
        <v>60</v>
      </c>
      <c r="C73" s="457">
        <v>537</v>
      </c>
      <c r="D73" s="256" t="s">
        <v>2358</v>
      </c>
      <c r="E73" s="460" t="s">
        <v>2359</v>
      </c>
      <c r="F73" s="457" t="s">
        <v>2360</v>
      </c>
      <c r="G73" s="451" t="s">
        <v>258</v>
      </c>
      <c r="H73" s="543" t="s">
        <v>2818</v>
      </c>
      <c r="I73" s="451" t="s">
        <v>2176</v>
      </c>
      <c r="J73" s="543" t="s">
        <v>2317</v>
      </c>
      <c r="K73" s="262">
        <v>5030</v>
      </c>
      <c r="L73" s="544">
        <v>617</v>
      </c>
      <c r="M73" s="542"/>
      <c r="N73" s="444"/>
    </row>
    <row r="74" spans="1:14" s="445" customFormat="1" ht="24.95" customHeight="1">
      <c r="A74" s="459"/>
      <c r="B74" s="451">
        <v>61</v>
      </c>
      <c r="C74" s="457">
        <v>538</v>
      </c>
      <c r="D74" s="256" t="s">
        <v>2361</v>
      </c>
      <c r="E74" s="460" t="s">
        <v>2362</v>
      </c>
      <c r="F74" s="457" t="s">
        <v>2363</v>
      </c>
      <c r="G74" s="451" t="s">
        <v>258</v>
      </c>
      <c r="H74" s="543" t="s">
        <v>2819</v>
      </c>
      <c r="I74" s="451" t="s">
        <v>2176</v>
      </c>
      <c r="J74" s="543" t="s">
        <v>2317</v>
      </c>
      <c r="K74" s="262">
        <v>6416</v>
      </c>
      <c r="L74" s="544">
        <v>618</v>
      </c>
      <c r="M74" s="542"/>
      <c r="N74" s="444"/>
    </row>
    <row r="75" spans="1:14" s="445" customFormat="1" ht="24.95" customHeight="1">
      <c r="A75" s="459"/>
      <c r="B75" s="451">
        <v>62</v>
      </c>
      <c r="C75" s="457">
        <v>542</v>
      </c>
      <c r="D75" s="256" t="s">
        <v>2364</v>
      </c>
      <c r="E75" s="460" t="s">
        <v>2365</v>
      </c>
      <c r="F75" s="457" t="s">
        <v>2366</v>
      </c>
      <c r="G75" s="451" t="s">
        <v>258</v>
      </c>
      <c r="H75" s="543" t="s">
        <v>2820</v>
      </c>
      <c r="I75" s="451" t="s">
        <v>2176</v>
      </c>
      <c r="J75" s="543" t="s">
        <v>2805</v>
      </c>
      <c r="K75" s="262">
        <v>6442</v>
      </c>
      <c r="L75" s="544">
        <v>619</v>
      </c>
      <c r="M75" s="542"/>
      <c r="N75" s="444"/>
    </row>
    <row r="76" spans="1:14" s="445" customFormat="1" ht="24.95" customHeight="1">
      <c r="A76" s="459"/>
      <c r="B76" s="451">
        <v>63</v>
      </c>
      <c r="C76" s="457">
        <v>546</v>
      </c>
      <c r="D76" s="256" t="s">
        <v>2821</v>
      </c>
      <c r="E76" s="460" t="s">
        <v>2368</v>
      </c>
      <c r="F76" s="457" t="s">
        <v>2369</v>
      </c>
      <c r="G76" s="451" t="s">
        <v>28</v>
      </c>
      <c r="H76" s="543" t="s">
        <v>164</v>
      </c>
      <c r="I76" s="451" t="s">
        <v>2176</v>
      </c>
      <c r="J76" s="543" t="s">
        <v>2212</v>
      </c>
      <c r="K76" s="262">
        <v>5489</v>
      </c>
      <c r="L76" s="544">
        <v>620</v>
      </c>
      <c r="M76" s="542"/>
      <c r="N76" s="444"/>
    </row>
    <row r="77" spans="1:14" s="445" customFormat="1" ht="24.95" customHeight="1">
      <c r="A77" s="459" t="s">
        <v>2367</v>
      </c>
      <c r="B77" s="451">
        <v>64</v>
      </c>
      <c r="C77" s="457">
        <v>554</v>
      </c>
      <c r="D77" s="256" t="s">
        <v>2370</v>
      </c>
      <c r="E77" s="460" t="s">
        <v>2371</v>
      </c>
      <c r="F77" s="457" t="s">
        <v>2372</v>
      </c>
      <c r="G77" s="451" t="s">
        <v>258</v>
      </c>
      <c r="H77" s="543" t="s">
        <v>831</v>
      </c>
      <c r="I77" s="451" t="s">
        <v>2176</v>
      </c>
      <c r="J77" s="543" t="s">
        <v>2799</v>
      </c>
      <c r="K77" s="262">
        <v>6496</v>
      </c>
      <c r="L77" s="544">
        <v>621</v>
      </c>
      <c r="M77" s="542"/>
      <c r="N77" s="444"/>
    </row>
    <row r="78" spans="1:14" s="445" customFormat="1" ht="24.95" customHeight="1">
      <c r="A78" s="459"/>
      <c r="B78" s="451">
        <v>65</v>
      </c>
      <c r="C78" s="457">
        <v>556</v>
      </c>
      <c r="D78" s="256" t="s">
        <v>2822</v>
      </c>
      <c r="E78" s="460" t="s">
        <v>2373</v>
      </c>
      <c r="F78" s="457" t="s">
        <v>2374</v>
      </c>
      <c r="G78" s="451" t="s">
        <v>258</v>
      </c>
      <c r="H78" s="543" t="s">
        <v>2375</v>
      </c>
      <c r="I78" s="451" t="s">
        <v>2176</v>
      </c>
      <c r="J78" s="543" t="s">
        <v>2786</v>
      </c>
      <c r="K78" s="262">
        <v>6857</v>
      </c>
      <c r="L78" s="544">
        <v>622</v>
      </c>
      <c r="M78" s="542"/>
      <c r="N78" s="444"/>
    </row>
    <row r="79" spans="1:14" s="445" customFormat="1" ht="24.95" customHeight="1">
      <c r="A79" s="459"/>
      <c r="B79" s="451">
        <v>66</v>
      </c>
      <c r="C79" s="457">
        <v>558</v>
      </c>
      <c r="D79" s="256" t="s">
        <v>2376</v>
      </c>
      <c r="E79" s="460" t="s">
        <v>2377</v>
      </c>
      <c r="F79" s="457" t="s">
        <v>2378</v>
      </c>
      <c r="G79" s="451" t="s">
        <v>258</v>
      </c>
      <c r="H79" s="543" t="s">
        <v>2392</v>
      </c>
      <c r="I79" s="451" t="s">
        <v>2176</v>
      </c>
      <c r="J79" s="543" t="s">
        <v>2317</v>
      </c>
      <c r="K79" s="262">
        <v>5600</v>
      </c>
      <c r="L79" s="544">
        <v>623</v>
      </c>
      <c r="M79" s="542"/>
      <c r="N79" s="444"/>
    </row>
    <row r="80" spans="1:14" s="445" customFormat="1" ht="24.95" customHeight="1">
      <c r="A80" s="459"/>
      <c r="B80" s="451">
        <v>67</v>
      </c>
      <c r="C80" s="457">
        <v>559</v>
      </c>
      <c r="D80" s="256" t="s">
        <v>2823</v>
      </c>
      <c r="E80" s="460" t="s">
        <v>2379</v>
      </c>
      <c r="F80" s="457" t="s">
        <v>2380</v>
      </c>
      <c r="G80" s="451" t="s">
        <v>258</v>
      </c>
      <c r="H80" s="543" t="s">
        <v>2824</v>
      </c>
      <c r="I80" s="451" t="s">
        <v>2176</v>
      </c>
      <c r="J80" s="543" t="s">
        <v>2317</v>
      </c>
      <c r="K80" s="262">
        <v>6279</v>
      </c>
      <c r="L80" s="544">
        <v>624</v>
      </c>
      <c r="M80" s="542"/>
      <c r="N80" s="444"/>
    </row>
    <row r="81" spans="1:14" s="445" customFormat="1" ht="24.95" customHeight="1">
      <c r="A81" s="459"/>
      <c r="B81" s="451">
        <v>68</v>
      </c>
      <c r="C81" s="457">
        <v>560</v>
      </c>
      <c r="D81" s="256" t="s">
        <v>2381</v>
      </c>
      <c r="E81" s="460" t="s">
        <v>2382</v>
      </c>
      <c r="F81" s="457" t="s">
        <v>2383</v>
      </c>
      <c r="G81" s="451" t="s">
        <v>258</v>
      </c>
      <c r="H81" s="543" t="s">
        <v>464</v>
      </c>
      <c r="I81" s="451" t="s">
        <v>2176</v>
      </c>
      <c r="J81" s="543" t="s">
        <v>2317</v>
      </c>
      <c r="K81" s="262">
        <v>6439</v>
      </c>
      <c r="L81" s="544">
        <v>625</v>
      </c>
      <c r="M81" s="542"/>
      <c r="N81" s="444"/>
    </row>
    <row r="82" spans="1:14" s="445" customFormat="1" ht="24.95" customHeight="1">
      <c r="A82" s="459"/>
      <c r="B82" s="451">
        <v>69</v>
      </c>
      <c r="C82" s="457">
        <v>561</v>
      </c>
      <c r="D82" s="256" t="s">
        <v>2825</v>
      </c>
      <c r="E82" s="460" t="s">
        <v>2384</v>
      </c>
      <c r="F82" s="457" t="s">
        <v>2385</v>
      </c>
      <c r="G82" s="451" t="s">
        <v>258</v>
      </c>
      <c r="H82" s="543" t="s">
        <v>2826</v>
      </c>
      <c r="I82" s="451" t="s">
        <v>2176</v>
      </c>
      <c r="J82" s="543" t="s">
        <v>2317</v>
      </c>
      <c r="K82" s="262">
        <v>5580</v>
      </c>
      <c r="L82" s="544">
        <v>626</v>
      </c>
      <c r="M82" s="542"/>
      <c r="N82" s="444"/>
    </row>
    <row r="83" spans="1:14" s="445" customFormat="1" ht="24.95" customHeight="1">
      <c r="A83" s="459"/>
      <c r="B83" s="451">
        <v>70</v>
      </c>
      <c r="C83" s="457">
        <v>562</v>
      </c>
      <c r="D83" s="256" t="s">
        <v>2386</v>
      </c>
      <c r="E83" s="460" t="s">
        <v>2387</v>
      </c>
      <c r="F83" s="457" t="s">
        <v>2388</v>
      </c>
      <c r="G83" s="451" t="s">
        <v>258</v>
      </c>
      <c r="H83" s="543" t="s">
        <v>2827</v>
      </c>
      <c r="I83" s="451" t="s">
        <v>2176</v>
      </c>
      <c r="J83" s="543" t="s">
        <v>2317</v>
      </c>
      <c r="K83" s="262">
        <v>6307</v>
      </c>
      <c r="L83" s="544">
        <v>627</v>
      </c>
      <c r="M83" s="542"/>
      <c r="N83" s="444"/>
    </row>
    <row r="84" spans="1:14" s="445" customFormat="1" ht="24.95" customHeight="1">
      <c r="A84" s="459"/>
      <c r="B84" s="451">
        <v>71</v>
      </c>
      <c r="C84" s="457">
        <v>564</v>
      </c>
      <c r="D84" s="256" t="s">
        <v>2389</v>
      </c>
      <c r="E84" s="460" t="s">
        <v>2390</v>
      </c>
      <c r="F84" s="457" t="s">
        <v>2391</v>
      </c>
      <c r="G84" s="451" t="s">
        <v>258</v>
      </c>
      <c r="H84" s="543" t="s">
        <v>2392</v>
      </c>
      <c r="I84" s="451" t="s">
        <v>2176</v>
      </c>
      <c r="J84" s="543" t="s">
        <v>2773</v>
      </c>
      <c r="K84" s="262">
        <v>6496</v>
      </c>
      <c r="L84" s="544">
        <v>628</v>
      </c>
      <c r="M84" s="542"/>
      <c r="N84" s="444"/>
    </row>
    <row r="85" spans="1:14" s="445" customFormat="1" ht="24.95" customHeight="1">
      <c r="A85" s="459"/>
      <c r="B85" s="451">
        <v>72</v>
      </c>
      <c r="C85" s="457">
        <v>571</v>
      </c>
      <c r="D85" s="256" t="s">
        <v>2828</v>
      </c>
      <c r="E85" s="460" t="s">
        <v>2393</v>
      </c>
      <c r="F85" s="457" t="s">
        <v>2394</v>
      </c>
      <c r="G85" s="451" t="s">
        <v>258</v>
      </c>
      <c r="H85" s="543" t="s">
        <v>2395</v>
      </c>
      <c r="I85" s="451" t="s">
        <v>2176</v>
      </c>
      <c r="J85" s="543" t="s">
        <v>2799</v>
      </c>
      <c r="K85" s="262">
        <v>5900</v>
      </c>
      <c r="L85" s="544">
        <v>629</v>
      </c>
      <c r="M85" s="542"/>
      <c r="N85" s="444"/>
    </row>
    <row r="86" spans="1:14" s="445" customFormat="1" ht="24.95" customHeight="1">
      <c r="A86" s="459"/>
      <c r="B86" s="451">
        <v>73</v>
      </c>
      <c r="C86" s="457">
        <v>576</v>
      </c>
      <c r="D86" s="256" t="s">
        <v>2396</v>
      </c>
      <c r="E86" s="460" t="s">
        <v>2397</v>
      </c>
      <c r="F86" s="457" t="s">
        <v>2398</v>
      </c>
      <c r="G86" s="451" t="s">
        <v>258</v>
      </c>
      <c r="H86" s="543" t="s">
        <v>2829</v>
      </c>
      <c r="I86" s="451" t="s">
        <v>2176</v>
      </c>
      <c r="J86" s="543" t="s">
        <v>2799</v>
      </c>
      <c r="K86" s="262">
        <v>6383</v>
      </c>
      <c r="L86" s="544">
        <v>630</v>
      </c>
      <c r="M86" s="542"/>
      <c r="N86" s="444"/>
    </row>
    <row r="87" spans="1:14" s="445" customFormat="1" ht="24.95" customHeight="1">
      <c r="A87" s="459"/>
      <c r="B87" s="451">
        <v>74</v>
      </c>
      <c r="C87" s="457">
        <v>580</v>
      </c>
      <c r="D87" s="256" t="s">
        <v>2399</v>
      </c>
      <c r="E87" s="460" t="s">
        <v>2400</v>
      </c>
      <c r="F87" s="457" t="s">
        <v>2401</v>
      </c>
      <c r="G87" s="451" t="s">
        <v>2199</v>
      </c>
      <c r="H87" s="543" t="s">
        <v>2402</v>
      </c>
      <c r="I87" s="451" t="s">
        <v>2176</v>
      </c>
      <c r="J87" s="543" t="s">
        <v>2830</v>
      </c>
      <c r="K87" s="262">
        <v>5980</v>
      </c>
      <c r="L87" s="544">
        <v>631</v>
      </c>
      <c r="M87" s="542"/>
      <c r="N87" s="444"/>
    </row>
    <row r="88" spans="1:14" s="445" customFormat="1" ht="24.95" customHeight="1">
      <c r="A88" s="459"/>
      <c r="B88" s="451">
        <v>75</v>
      </c>
      <c r="C88" s="457">
        <v>581</v>
      </c>
      <c r="D88" s="256" t="s">
        <v>2403</v>
      </c>
      <c r="E88" s="460" t="s">
        <v>2404</v>
      </c>
      <c r="F88" s="457" t="s">
        <v>2405</v>
      </c>
      <c r="G88" s="451" t="s">
        <v>258</v>
      </c>
      <c r="H88" s="543" t="s">
        <v>2831</v>
      </c>
      <c r="I88" s="451" t="s">
        <v>2176</v>
      </c>
      <c r="J88" s="543" t="s">
        <v>2317</v>
      </c>
      <c r="K88" s="262">
        <v>3258</v>
      </c>
      <c r="L88" s="544">
        <v>632</v>
      </c>
      <c r="M88" s="542"/>
      <c r="N88" s="444"/>
    </row>
    <row r="89" spans="1:14" s="445" customFormat="1" ht="24.95" customHeight="1">
      <c r="A89" s="459"/>
      <c r="B89" s="451">
        <v>76</v>
      </c>
      <c r="C89" s="457">
        <v>582</v>
      </c>
      <c r="D89" s="256" t="s">
        <v>2406</v>
      </c>
      <c r="E89" s="460" t="s">
        <v>2407</v>
      </c>
      <c r="F89" s="457" t="s">
        <v>2408</v>
      </c>
      <c r="G89" s="451" t="s">
        <v>258</v>
      </c>
      <c r="H89" s="543" t="s">
        <v>61</v>
      </c>
      <c r="I89" s="451" t="s">
        <v>2176</v>
      </c>
      <c r="J89" s="543" t="s">
        <v>2317</v>
      </c>
      <c r="K89" s="262">
        <v>5974</v>
      </c>
      <c r="L89" s="544">
        <v>633</v>
      </c>
      <c r="M89" s="542"/>
      <c r="N89" s="444"/>
    </row>
    <row r="90" spans="1:14" s="445" customFormat="1" ht="24.95" customHeight="1">
      <c r="A90" s="459"/>
      <c r="B90" s="451">
        <v>77</v>
      </c>
      <c r="C90" s="457">
        <v>584</v>
      </c>
      <c r="D90" s="256" t="s">
        <v>2409</v>
      </c>
      <c r="E90" s="460" t="s">
        <v>2410</v>
      </c>
      <c r="F90" s="457" t="s">
        <v>2411</v>
      </c>
      <c r="G90" s="451" t="s">
        <v>258</v>
      </c>
      <c r="H90" s="543" t="s">
        <v>273</v>
      </c>
      <c r="I90" s="451" t="s">
        <v>2176</v>
      </c>
      <c r="J90" s="543" t="s">
        <v>2805</v>
      </c>
      <c r="K90" s="262">
        <v>4167</v>
      </c>
      <c r="L90" s="544">
        <v>634</v>
      </c>
      <c r="M90" s="542"/>
      <c r="N90" s="444"/>
    </row>
    <row r="91" spans="1:14" s="445" customFormat="1" ht="24.95" customHeight="1">
      <c r="A91" s="459"/>
      <c r="B91" s="451">
        <v>78</v>
      </c>
      <c r="C91" s="457">
        <v>585</v>
      </c>
      <c r="D91" s="256" t="s">
        <v>2412</v>
      </c>
      <c r="E91" s="460" t="s">
        <v>2413</v>
      </c>
      <c r="F91" s="457" t="s">
        <v>2414</v>
      </c>
      <c r="G91" s="451" t="s">
        <v>258</v>
      </c>
      <c r="H91" s="543" t="s">
        <v>831</v>
      </c>
      <c r="I91" s="451" t="s">
        <v>2176</v>
      </c>
      <c r="J91" s="543" t="s">
        <v>2832</v>
      </c>
      <c r="K91" s="262">
        <v>6258</v>
      </c>
      <c r="L91" s="544">
        <v>635</v>
      </c>
      <c r="M91" s="542"/>
      <c r="N91" s="444"/>
    </row>
    <row r="92" spans="1:14" s="445" customFormat="1" ht="24.95" customHeight="1">
      <c r="A92" s="459"/>
      <c r="B92" s="451">
        <v>79</v>
      </c>
      <c r="C92" s="457">
        <v>592</v>
      </c>
      <c r="D92" s="256" t="s">
        <v>2415</v>
      </c>
      <c r="E92" s="460" t="s">
        <v>2416</v>
      </c>
      <c r="F92" s="457" t="s">
        <v>2417</v>
      </c>
      <c r="G92" s="451" t="s">
        <v>258</v>
      </c>
      <c r="H92" s="543" t="s">
        <v>882</v>
      </c>
      <c r="I92" s="451" t="s">
        <v>2176</v>
      </c>
      <c r="J92" s="543" t="s">
        <v>2176</v>
      </c>
      <c r="K92" s="262">
        <v>5598</v>
      </c>
      <c r="L92" s="544">
        <v>636</v>
      </c>
      <c r="M92" s="542"/>
      <c r="N92" s="444"/>
    </row>
    <row r="93" spans="1:14" s="445" customFormat="1" ht="24.95" customHeight="1">
      <c r="A93" s="459"/>
      <c r="B93" s="451">
        <v>80</v>
      </c>
      <c r="C93" s="457">
        <v>599</v>
      </c>
      <c r="D93" s="256" t="s">
        <v>2418</v>
      </c>
      <c r="E93" s="460" t="s">
        <v>2419</v>
      </c>
      <c r="F93" s="457" t="s">
        <v>2420</v>
      </c>
      <c r="G93" s="451" t="s">
        <v>258</v>
      </c>
      <c r="H93" s="543" t="s">
        <v>831</v>
      </c>
      <c r="I93" s="451" t="s">
        <v>2176</v>
      </c>
      <c r="J93" s="543" t="s">
        <v>2331</v>
      </c>
      <c r="K93" s="262">
        <v>6039</v>
      </c>
      <c r="L93" s="544">
        <v>637</v>
      </c>
      <c r="M93" s="542"/>
      <c r="N93" s="444"/>
    </row>
    <row r="94" spans="1:14" s="445" customFormat="1" ht="24.95" customHeight="1">
      <c r="A94" s="459"/>
      <c r="B94" s="451">
        <v>81</v>
      </c>
      <c r="C94" s="457">
        <v>604</v>
      </c>
      <c r="D94" s="256" t="s">
        <v>2421</v>
      </c>
      <c r="E94" s="460" t="s">
        <v>2422</v>
      </c>
      <c r="F94" s="457" t="s">
        <v>2423</v>
      </c>
      <c r="G94" s="451" t="s">
        <v>258</v>
      </c>
      <c r="H94" s="543" t="s">
        <v>2833</v>
      </c>
      <c r="I94" s="451" t="s">
        <v>2176</v>
      </c>
      <c r="J94" s="543" t="s">
        <v>2424</v>
      </c>
      <c r="K94" s="262">
        <v>5658</v>
      </c>
      <c r="L94" s="544">
        <v>638</v>
      </c>
      <c r="M94" s="542"/>
      <c r="N94" s="444"/>
    </row>
    <row r="95" spans="1:14" s="445" customFormat="1" ht="24.95" customHeight="1">
      <c r="A95" s="459"/>
      <c r="B95" s="451">
        <v>82</v>
      </c>
      <c r="C95" s="457">
        <v>612</v>
      </c>
      <c r="D95" s="256" t="s">
        <v>2834</v>
      </c>
      <c r="E95" s="460" t="s">
        <v>2425</v>
      </c>
      <c r="F95" s="457" t="s">
        <v>2426</v>
      </c>
      <c r="G95" s="451" t="s">
        <v>258</v>
      </c>
      <c r="H95" s="543" t="s">
        <v>2835</v>
      </c>
      <c r="I95" s="451" t="s">
        <v>2176</v>
      </c>
      <c r="J95" s="543" t="s">
        <v>2300</v>
      </c>
      <c r="K95" s="262">
        <v>5213</v>
      </c>
      <c r="L95" s="544">
        <v>639</v>
      </c>
      <c r="M95" s="542"/>
      <c r="N95" s="444"/>
    </row>
    <row r="96" spans="1:14" s="445" customFormat="1" ht="24.95" customHeight="1">
      <c r="A96" s="459"/>
      <c r="B96" s="451">
        <v>83</v>
      </c>
      <c r="C96" s="457">
        <v>635</v>
      </c>
      <c r="D96" s="256" t="s">
        <v>2836</v>
      </c>
      <c r="E96" s="460" t="s">
        <v>2427</v>
      </c>
      <c r="F96" s="457" t="s">
        <v>2428</v>
      </c>
      <c r="G96" s="451" t="s">
        <v>258</v>
      </c>
      <c r="H96" s="543" t="s">
        <v>177</v>
      </c>
      <c r="I96" s="451" t="s">
        <v>2176</v>
      </c>
      <c r="J96" s="543" t="s">
        <v>2429</v>
      </c>
      <c r="K96" s="262">
        <v>4782</v>
      </c>
      <c r="L96" s="544">
        <v>640</v>
      </c>
      <c r="M96" s="542"/>
      <c r="N96" s="444"/>
    </row>
    <row r="97" spans="1:14" s="445" customFormat="1" ht="24.95" customHeight="1">
      <c r="A97" s="459"/>
      <c r="B97" s="451">
        <v>84</v>
      </c>
      <c r="C97" s="457">
        <v>636</v>
      </c>
      <c r="D97" s="256" t="s">
        <v>2430</v>
      </c>
      <c r="E97" s="460" t="s">
        <v>2431</v>
      </c>
      <c r="F97" s="457" t="s">
        <v>2432</v>
      </c>
      <c r="G97" s="451" t="s">
        <v>258</v>
      </c>
      <c r="H97" s="543" t="s">
        <v>425</v>
      </c>
      <c r="I97" s="451" t="s">
        <v>2176</v>
      </c>
      <c r="J97" s="543" t="s">
        <v>2212</v>
      </c>
      <c r="K97" s="262">
        <v>6221</v>
      </c>
      <c r="L97" s="544">
        <v>641</v>
      </c>
      <c r="M97" s="542"/>
      <c r="N97" s="444"/>
    </row>
    <row r="98" spans="1:14" s="445" customFormat="1" ht="24.95" customHeight="1">
      <c r="A98" s="459"/>
      <c r="B98" s="451">
        <v>85</v>
      </c>
      <c r="C98" s="546">
        <v>637</v>
      </c>
      <c r="D98" s="256" t="s">
        <v>2433</v>
      </c>
      <c r="E98" s="547" t="s">
        <v>2434</v>
      </c>
      <c r="F98" s="547" t="s">
        <v>2435</v>
      </c>
      <c r="G98" s="449" t="s">
        <v>2436</v>
      </c>
      <c r="H98" s="543" t="s">
        <v>2837</v>
      </c>
      <c r="I98" s="449" t="s">
        <v>2176</v>
      </c>
      <c r="J98" s="543" t="s">
        <v>2212</v>
      </c>
      <c r="K98" s="262">
        <v>6280</v>
      </c>
      <c r="L98" s="544">
        <v>642</v>
      </c>
      <c r="M98" s="542"/>
      <c r="N98" s="444"/>
    </row>
    <row r="99" spans="1:14" s="445" customFormat="1" ht="24.95" customHeight="1">
      <c r="A99" s="459"/>
      <c r="B99" s="451">
        <v>86</v>
      </c>
      <c r="C99" s="449">
        <v>693</v>
      </c>
      <c r="D99" s="256" t="s">
        <v>2437</v>
      </c>
      <c r="E99" s="547" t="s">
        <v>2438</v>
      </c>
      <c r="F99" s="547" t="s">
        <v>2439</v>
      </c>
      <c r="G99" s="449" t="s">
        <v>2436</v>
      </c>
      <c r="H99" s="543" t="s">
        <v>102</v>
      </c>
      <c r="I99" s="449" t="s">
        <v>2176</v>
      </c>
      <c r="J99" s="543" t="s">
        <v>2212</v>
      </c>
      <c r="K99" s="262">
        <v>5199</v>
      </c>
      <c r="L99" s="544">
        <v>643</v>
      </c>
      <c r="M99" s="542"/>
      <c r="N99" s="444"/>
    </row>
    <row r="100" spans="1:14" s="445" customFormat="1" ht="24.95" customHeight="1">
      <c r="A100" s="459"/>
      <c r="B100" s="451">
        <v>87</v>
      </c>
      <c r="C100" s="546">
        <v>694</v>
      </c>
      <c r="D100" s="256" t="s">
        <v>2838</v>
      </c>
      <c r="E100" s="547" t="s">
        <v>2440</v>
      </c>
      <c r="F100" s="547" t="s">
        <v>2441</v>
      </c>
      <c r="G100" s="449" t="s">
        <v>2436</v>
      </c>
      <c r="H100" s="543" t="s">
        <v>80</v>
      </c>
      <c r="I100" s="449" t="s">
        <v>2176</v>
      </c>
      <c r="J100" s="543" t="s">
        <v>2839</v>
      </c>
      <c r="K100" s="262">
        <v>5917</v>
      </c>
      <c r="L100" s="544">
        <v>644</v>
      </c>
      <c r="M100" s="542"/>
      <c r="N100" s="444"/>
    </row>
    <row r="101" spans="1:14" s="445" customFormat="1" ht="24.95" customHeight="1">
      <c r="A101" s="459"/>
      <c r="B101" s="451">
        <v>88</v>
      </c>
      <c r="C101" s="546">
        <v>695</v>
      </c>
      <c r="D101" s="256" t="s">
        <v>2442</v>
      </c>
      <c r="E101" s="547" t="s">
        <v>2443</v>
      </c>
      <c r="F101" s="547" t="s">
        <v>2444</v>
      </c>
      <c r="G101" s="449" t="s">
        <v>2436</v>
      </c>
      <c r="H101" s="543" t="s">
        <v>80</v>
      </c>
      <c r="I101" s="449" t="s">
        <v>2176</v>
      </c>
      <c r="J101" s="543" t="s">
        <v>2212</v>
      </c>
      <c r="K101" s="262">
        <v>6883</v>
      </c>
      <c r="L101" s="544">
        <v>645</v>
      </c>
      <c r="M101" s="542"/>
      <c r="N101" s="444"/>
    </row>
    <row r="102" spans="1:14" s="445" customFormat="1" ht="24.95" customHeight="1">
      <c r="A102" s="459"/>
      <c r="B102" s="451">
        <v>89</v>
      </c>
      <c r="C102" s="546">
        <v>696</v>
      </c>
      <c r="D102" s="256" t="s">
        <v>2445</v>
      </c>
      <c r="E102" s="547" t="s">
        <v>2446</v>
      </c>
      <c r="F102" s="547" t="s">
        <v>2447</v>
      </c>
      <c r="G102" s="449" t="s">
        <v>2436</v>
      </c>
      <c r="H102" s="543" t="s">
        <v>102</v>
      </c>
      <c r="I102" s="449" t="s">
        <v>2176</v>
      </c>
      <c r="J102" s="543" t="s">
        <v>2212</v>
      </c>
      <c r="K102" s="262">
        <v>6328</v>
      </c>
      <c r="L102" s="544">
        <v>646</v>
      </c>
      <c r="M102" s="542"/>
      <c r="N102" s="444"/>
    </row>
    <row r="103" spans="1:14" s="445" customFormat="1" ht="24.95" customHeight="1">
      <c r="A103" s="459"/>
      <c r="B103" s="451">
        <v>90</v>
      </c>
      <c r="C103" s="457">
        <v>704</v>
      </c>
      <c r="D103" s="256" t="s">
        <v>2840</v>
      </c>
      <c r="E103" s="460" t="s">
        <v>2448</v>
      </c>
      <c r="F103" s="460" t="s">
        <v>2449</v>
      </c>
      <c r="G103" s="451" t="s">
        <v>258</v>
      </c>
      <c r="H103" s="543" t="s">
        <v>80</v>
      </c>
      <c r="I103" s="451" t="s">
        <v>2215</v>
      </c>
      <c r="J103" s="543" t="s">
        <v>2279</v>
      </c>
      <c r="K103" s="262">
        <v>6500</v>
      </c>
      <c r="L103" s="544">
        <v>647</v>
      </c>
      <c r="M103" s="542"/>
      <c r="N103" s="444"/>
    </row>
    <row r="104" spans="1:14" s="445" customFormat="1" ht="24.95" customHeight="1">
      <c r="B104" s="451">
        <v>91</v>
      </c>
      <c r="C104" s="448">
        <v>724</v>
      </c>
      <c r="D104" s="256" t="s">
        <v>2450</v>
      </c>
      <c r="E104" s="450" t="s">
        <v>2451</v>
      </c>
      <c r="F104" s="450" t="s">
        <v>2452</v>
      </c>
      <c r="G104" s="451" t="s">
        <v>258</v>
      </c>
      <c r="H104" s="543" t="s">
        <v>2574</v>
      </c>
      <c r="I104" s="451" t="s">
        <v>2215</v>
      </c>
      <c r="J104" s="543" t="s">
        <v>2279</v>
      </c>
      <c r="K104" s="262">
        <v>6300</v>
      </c>
      <c r="L104" s="544">
        <v>648</v>
      </c>
      <c r="M104" s="542"/>
      <c r="N104" s="444"/>
    </row>
    <row r="105" spans="1:14" s="445" customFormat="1" ht="24.95" customHeight="1">
      <c r="A105" s="459"/>
      <c r="B105" s="451">
        <v>92</v>
      </c>
      <c r="C105" s="448">
        <v>738</v>
      </c>
      <c r="D105" s="256" t="s">
        <v>2841</v>
      </c>
      <c r="E105" s="450" t="s">
        <v>2453</v>
      </c>
      <c r="F105" s="450" t="s">
        <v>2454</v>
      </c>
      <c r="G105" s="451" t="s">
        <v>258</v>
      </c>
      <c r="H105" s="543" t="s">
        <v>102</v>
      </c>
      <c r="I105" s="451" t="s">
        <v>2215</v>
      </c>
      <c r="J105" s="543" t="s">
        <v>2842</v>
      </c>
      <c r="K105" s="262">
        <v>6100</v>
      </c>
      <c r="L105" s="544">
        <v>649</v>
      </c>
      <c r="M105" s="542"/>
      <c r="N105" s="444"/>
    </row>
    <row r="106" spans="1:14" s="445" customFormat="1" ht="24.95" customHeight="1">
      <c r="A106" s="459"/>
      <c r="B106" s="451">
        <v>93</v>
      </c>
      <c r="C106" s="457">
        <v>749</v>
      </c>
      <c r="D106" s="256" t="s">
        <v>2455</v>
      </c>
      <c r="E106" s="460" t="s">
        <v>2456</v>
      </c>
      <c r="F106" s="460" t="s">
        <v>2457</v>
      </c>
      <c r="G106" s="451" t="s">
        <v>258</v>
      </c>
      <c r="H106" s="543" t="s">
        <v>552</v>
      </c>
      <c r="I106" s="451" t="s">
        <v>2215</v>
      </c>
      <c r="J106" s="543" t="s">
        <v>2176</v>
      </c>
      <c r="K106" s="262">
        <v>6300</v>
      </c>
      <c r="L106" s="544">
        <v>650</v>
      </c>
      <c r="M106" s="542"/>
      <c r="N106" s="444"/>
    </row>
    <row r="107" spans="1:14" s="445" customFormat="1" ht="24.95" customHeight="1">
      <c r="A107" s="459"/>
      <c r="B107" s="451">
        <v>94</v>
      </c>
      <c r="C107" s="457">
        <v>796</v>
      </c>
      <c r="D107" s="256" t="s">
        <v>2843</v>
      </c>
      <c r="E107" s="460" t="s">
        <v>2458</v>
      </c>
      <c r="F107" s="460" t="s">
        <v>2459</v>
      </c>
      <c r="G107" s="451" t="s">
        <v>258</v>
      </c>
      <c r="H107" s="543" t="s">
        <v>2844</v>
      </c>
      <c r="I107" s="451" t="s">
        <v>2215</v>
      </c>
      <c r="J107" s="543" t="s">
        <v>2497</v>
      </c>
      <c r="K107" s="262">
        <v>5200</v>
      </c>
      <c r="L107" s="544">
        <v>651</v>
      </c>
      <c r="M107" s="542"/>
      <c r="N107" s="444"/>
    </row>
    <row r="108" spans="1:14" s="445" customFormat="1" ht="24.95" customHeight="1">
      <c r="A108" s="459"/>
      <c r="B108" s="451">
        <v>95</v>
      </c>
      <c r="C108" s="457">
        <v>801</v>
      </c>
      <c r="D108" s="256" t="s">
        <v>2460</v>
      </c>
      <c r="E108" s="460" t="s">
        <v>2461</v>
      </c>
      <c r="F108" s="460" t="s">
        <v>2462</v>
      </c>
      <c r="G108" s="451" t="s">
        <v>258</v>
      </c>
      <c r="H108" s="543" t="s">
        <v>2574</v>
      </c>
      <c r="I108" s="451" t="s">
        <v>2215</v>
      </c>
      <c r="J108" s="543" t="s">
        <v>2300</v>
      </c>
      <c r="K108" s="262">
        <v>6500</v>
      </c>
      <c r="L108" s="544">
        <v>652</v>
      </c>
      <c r="M108" s="542"/>
      <c r="N108" s="444"/>
    </row>
    <row r="109" spans="1:14" s="445" customFormat="1" ht="24.95" customHeight="1">
      <c r="A109" s="459"/>
      <c r="B109" s="451">
        <v>96</v>
      </c>
      <c r="C109" s="457">
        <v>802</v>
      </c>
      <c r="D109" s="256" t="s">
        <v>2845</v>
      </c>
      <c r="E109" s="460" t="s">
        <v>2463</v>
      </c>
      <c r="F109" s="460" t="s">
        <v>2464</v>
      </c>
      <c r="G109" s="451" t="s">
        <v>258</v>
      </c>
      <c r="H109" s="543" t="s">
        <v>80</v>
      </c>
      <c r="I109" s="451" t="s">
        <v>2215</v>
      </c>
      <c r="J109" s="543" t="s">
        <v>2176</v>
      </c>
      <c r="K109" s="262">
        <v>6000</v>
      </c>
      <c r="L109" s="544">
        <v>653</v>
      </c>
      <c r="M109" s="542"/>
      <c r="N109" s="444"/>
    </row>
    <row r="110" spans="1:14" s="445" customFormat="1" ht="24.95" customHeight="1">
      <c r="A110" s="459"/>
      <c r="B110" s="451">
        <v>97</v>
      </c>
      <c r="C110" s="457">
        <v>804</v>
      </c>
      <c r="D110" s="256" t="s">
        <v>2846</v>
      </c>
      <c r="E110" s="460" t="s">
        <v>2465</v>
      </c>
      <c r="F110" s="460" t="s">
        <v>2466</v>
      </c>
      <c r="G110" s="451" t="s">
        <v>258</v>
      </c>
      <c r="H110" s="543" t="s">
        <v>80</v>
      </c>
      <c r="I110" s="451" t="s">
        <v>2215</v>
      </c>
      <c r="J110" s="543" t="s">
        <v>2259</v>
      </c>
      <c r="K110" s="262">
        <v>6100</v>
      </c>
      <c r="L110" s="544">
        <v>654</v>
      </c>
      <c r="M110" s="542"/>
      <c r="N110" s="444"/>
    </row>
    <row r="111" spans="1:14" s="445" customFormat="1" ht="24.95" customHeight="1">
      <c r="B111" s="451">
        <v>98</v>
      </c>
      <c r="C111" s="457">
        <v>805</v>
      </c>
      <c r="D111" s="256" t="s">
        <v>2847</v>
      </c>
      <c r="E111" s="460" t="s">
        <v>2467</v>
      </c>
      <c r="F111" s="460" t="s">
        <v>2468</v>
      </c>
      <c r="G111" s="451" t="s">
        <v>258</v>
      </c>
      <c r="H111" s="543" t="s">
        <v>912</v>
      </c>
      <c r="I111" s="451" t="s">
        <v>2215</v>
      </c>
      <c r="J111" s="543" t="s">
        <v>2497</v>
      </c>
      <c r="K111" s="262">
        <v>6000</v>
      </c>
      <c r="L111" s="544">
        <v>655</v>
      </c>
      <c r="M111" s="542"/>
      <c r="N111" s="444"/>
    </row>
    <row r="112" spans="1:14" s="445" customFormat="1" ht="24.95" customHeight="1">
      <c r="B112" s="451">
        <v>99</v>
      </c>
      <c r="C112" s="457">
        <v>806</v>
      </c>
      <c r="D112" s="256" t="s">
        <v>2848</v>
      </c>
      <c r="E112" s="460" t="s">
        <v>2469</v>
      </c>
      <c r="F112" s="460" t="s">
        <v>2470</v>
      </c>
      <c r="G112" s="451" t="s">
        <v>258</v>
      </c>
      <c r="H112" s="543" t="s">
        <v>339</v>
      </c>
      <c r="I112" s="451" t="s">
        <v>2215</v>
      </c>
      <c r="J112" s="543" t="s">
        <v>2176</v>
      </c>
      <c r="K112" s="262">
        <v>6900</v>
      </c>
      <c r="L112" s="544">
        <v>656</v>
      </c>
      <c r="M112" s="542"/>
      <c r="N112" s="444"/>
    </row>
    <row r="113" spans="2:14" s="445" customFormat="1" ht="24.95" customHeight="1">
      <c r="B113" s="451">
        <v>100</v>
      </c>
      <c r="C113" s="451">
        <v>811</v>
      </c>
      <c r="D113" s="256" t="s">
        <v>2849</v>
      </c>
      <c r="E113" s="465" t="s">
        <v>2471</v>
      </c>
      <c r="F113" s="465" t="s">
        <v>2472</v>
      </c>
      <c r="G113" s="451" t="s">
        <v>258</v>
      </c>
      <c r="H113" s="543" t="s">
        <v>80</v>
      </c>
      <c r="I113" s="451" t="s">
        <v>2215</v>
      </c>
      <c r="J113" s="543" t="s">
        <v>2290</v>
      </c>
      <c r="K113" s="262">
        <v>6315</v>
      </c>
      <c r="L113" s="544">
        <v>657</v>
      </c>
      <c r="M113" s="542"/>
      <c r="N113" s="444"/>
    </row>
    <row r="114" spans="2:14" s="445" customFormat="1" ht="24.95" customHeight="1">
      <c r="B114" s="451">
        <v>101</v>
      </c>
      <c r="C114" s="451">
        <v>815</v>
      </c>
      <c r="D114" s="256" t="s">
        <v>2850</v>
      </c>
      <c r="E114" s="465" t="s">
        <v>2473</v>
      </c>
      <c r="F114" s="465" t="s">
        <v>2474</v>
      </c>
      <c r="G114" s="451" t="s">
        <v>28</v>
      </c>
      <c r="H114" s="543" t="s">
        <v>731</v>
      </c>
      <c r="I114" s="451" t="s">
        <v>2176</v>
      </c>
      <c r="J114" s="543" t="s">
        <v>2286</v>
      </c>
      <c r="K114" s="262">
        <v>6500</v>
      </c>
      <c r="L114" s="544">
        <v>658</v>
      </c>
      <c r="M114" s="542"/>
      <c r="N114" s="444"/>
    </row>
    <row r="115" spans="2:14" s="445" customFormat="1" ht="24.95" customHeight="1">
      <c r="B115" s="451">
        <v>102</v>
      </c>
      <c r="C115" s="448">
        <v>818</v>
      </c>
      <c r="D115" s="256" t="s">
        <v>2851</v>
      </c>
      <c r="E115" s="450" t="s">
        <v>2475</v>
      </c>
      <c r="F115" s="450" t="s">
        <v>2476</v>
      </c>
      <c r="G115" s="451" t="s">
        <v>28</v>
      </c>
      <c r="H115" s="543" t="s">
        <v>273</v>
      </c>
      <c r="I115" s="451" t="s">
        <v>2176</v>
      </c>
      <c r="J115" s="543" t="s">
        <v>1386</v>
      </c>
      <c r="K115" s="262">
        <v>5699</v>
      </c>
      <c r="L115" s="544">
        <v>659</v>
      </c>
      <c r="M115" s="542"/>
      <c r="N115" s="444"/>
    </row>
    <row r="116" spans="2:14" s="445" customFormat="1" ht="24.95" customHeight="1">
      <c r="B116" s="451">
        <v>103</v>
      </c>
      <c r="C116" s="448">
        <v>820</v>
      </c>
      <c r="D116" s="256" t="s">
        <v>2852</v>
      </c>
      <c r="E116" s="450" t="s">
        <v>2477</v>
      </c>
      <c r="F116" s="450" t="s">
        <v>2478</v>
      </c>
      <c r="G116" s="451" t="s">
        <v>28</v>
      </c>
      <c r="H116" s="543" t="s">
        <v>552</v>
      </c>
      <c r="I116" s="451" t="s">
        <v>2176</v>
      </c>
      <c r="J116" s="543" t="s">
        <v>2279</v>
      </c>
      <c r="K116" s="262">
        <v>6500</v>
      </c>
      <c r="L116" s="544">
        <v>660</v>
      </c>
      <c r="M116" s="542"/>
      <c r="N116" s="444"/>
    </row>
    <row r="117" spans="2:14" s="445" customFormat="1" ht="24.95" customHeight="1">
      <c r="B117" s="451">
        <v>104</v>
      </c>
      <c r="C117" s="457">
        <v>821</v>
      </c>
      <c r="D117" s="256" t="s">
        <v>2853</v>
      </c>
      <c r="E117" s="460" t="s">
        <v>2479</v>
      </c>
      <c r="F117" s="460" t="s">
        <v>2480</v>
      </c>
      <c r="G117" s="451" t="s">
        <v>28</v>
      </c>
      <c r="H117" s="543" t="s">
        <v>80</v>
      </c>
      <c r="I117" s="451" t="s">
        <v>2176</v>
      </c>
      <c r="J117" s="543" t="s">
        <v>1386</v>
      </c>
      <c r="K117" s="262">
        <v>5700</v>
      </c>
      <c r="L117" s="544">
        <v>661</v>
      </c>
      <c r="M117" s="542"/>
      <c r="N117" s="444"/>
    </row>
    <row r="118" spans="2:14" s="445" customFormat="1" ht="24.95" customHeight="1">
      <c r="B118" s="451">
        <v>105</v>
      </c>
      <c r="C118" s="457">
        <v>822</v>
      </c>
      <c r="D118" s="256" t="s">
        <v>2854</v>
      </c>
      <c r="E118" s="460" t="s">
        <v>2481</v>
      </c>
      <c r="F118" s="460" t="s">
        <v>2482</v>
      </c>
      <c r="G118" s="451" t="s">
        <v>28</v>
      </c>
      <c r="H118" s="543" t="s">
        <v>204</v>
      </c>
      <c r="I118" s="451" t="s">
        <v>2176</v>
      </c>
      <c r="J118" s="543" t="s">
        <v>2279</v>
      </c>
      <c r="K118" s="262">
        <v>6200</v>
      </c>
      <c r="L118" s="544">
        <v>662</v>
      </c>
      <c r="M118" s="542"/>
      <c r="N118" s="444"/>
    </row>
    <row r="119" spans="2:14" s="445" customFormat="1" ht="24.95" customHeight="1">
      <c r="B119" s="451">
        <v>106</v>
      </c>
      <c r="C119" s="457">
        <v>823</v>
      </c>
      <c r="D119" s="256" t="s">
        <v>2855</v>
      </c>
      <c r="E119" s="460" t="s">
        <v>2483</v>
      </c>
      <c r="F119" s="460" t="s">
        <v>2484</v>
      </c>
      <c r="G119" s="451" t="s">
        <v>28</v>
      </c>
      <c r="H119" s="543" t="s">
        <v>268</v>
      </c>
      <c r="I119" s="451" t="s">
        <v>2176</v>
      </c>
      <c r="J119" s="543" t="s">
        <v>2797</v>
      </c>
      <c r="K119" s="262">
        <v>6500</v>
      </c>
      <c r="L119" s="544">
        <v>663</v>
      </c>
      <c r="M119" s="542"/>
      <c r="N119" s="444"/>
    </row>
    <row r="120" spans="2:14" s="445" customFormat="1" ht="24.95" customHeight="1">
      <c r="B120" s="451">
        <v>107</v>
      </c>
      <c r="C120" s="457">
        <v>825</v>
      </c>
      <c r="D120" s="256" t="s">
        <v>2856</v>
      </c>
      <c r="E120" s="460" t="s">
        <v>2485</v>
      </c>
      <c r="F120" s="460" t="s">
        <v>2486</v>
      </c>
      <c r="G120" s="451" t="s">
        <v>28</v>
      </c>
      <c r="H120" s="543" t="s">
        <v>273</v>
      </c>
      <c r="I120" s="451" t="s">
        <v>2176</v>
      </c>
      <c r="J120" s="543" t="s">
        <v>2857</v>
      </c>
      <c r="K120" s="262">
        <v>5450</v>
      </c>
      <c r="L120" s="544">
        <v>664</v>
      </c>
      <c r="M120" s="542"/>
      <c r="N120" s="444"/>
    </row>
    <row r="121" spans="2:14" s="445" customFormat="1" ht="24.95" customHeight="1">
      <c r="B121" s="451">
        <v>108</v>
      </c>
      <c r="C121" s="457">
        <v>826</v>
      </c>
      <c r="D121" s="256" t="s">
        <v>2858</v>
      </c>
      <c r="E121" s="460" t="s">
        <v>2487</v>
      </c>
      <c r="F121" s="460" t="s">
        <v>2488</v>
      </c>
      <c r="G121" s="451" t="s">
        <v>28</v>
      </c>
      <c r="H121" s="543" t="s">
        <v>80</v>
      </c>
      <c r="I121" s="451" t="s">
        <v>2176</v>
      </c>
      <c r="J121" s="543" t="s">
        <v>2263</v>
      </c>
      <c r="K121" s="262">
        <v>6500</v>
      </c>
      <c r="L121" s="544">
        <v>665</v>
      </c>
      <c r="M121" s="542"/>
      <c r="N121" s="444"/>
    </row>
    <row r="122" spans="2:14" s="445" customFormat="1" ht="24.95" customHeight="1">
      <c r="B122" s="451">
        <v>109</v>
      </c>
      <c r="C122" s="457">
        <v>830</v>
      </c>
      <c r="D122" s="256" t="s">
        <v>2859</v>
      </c>
      <c r="E122" s="460" t="s">
        <v>2489</v>
      </c>
      <c r="F122" s="460" t="s">
        <v>2490</v>
      </c>
      <c r="G122" s="451" t="s">
        <v>28</v>
      </c>
      <c r="H122" s="543" t="s">
        <v>348</v>
      </c>
      <c r="I122" s="451" t="s">
        <v>2176</v>
      </c>
      <c r="J122" s="543" t="s">
        <v>2223</v>
      </c>
      <c r="K122" s="262">
        <v>6500</v>
      </c>
      <c r="L122" s="544">
        <v>666</v>
      </c>
      <c r="M122" s="542"/>
      <c r="N122" s="444"/>
    </row>
    <row r="123" spans="2:14" s="445" customFormat="1" ht="24.95" customHeight="1">
      <c r="B123" s="451">
        <v>110</v>
      </c>
      <c r="C123" s="457">
        <v>831</v>
      </c>
      <c r="D123" s="256" t="s">
        <v>2860</v>
      </c>
      <c r="E123" s="460" t="s">
        <v>2491</v>
      </c>
      <c r="F123" s="460" t="s">
        <v>2492</v>
      </c>
      <c r="G123" s="451" t="s">
        <v>28</v>
      </c>
      <c r="H123" s="543" t="s">
        <v>268</v>
      </c>
      <c r="I123" s="451" t="s">
        <v>2176</v>
      </c>
      <c r="J123" s="543" t="s">
        <v>2259</v>
      </c>
      <c r="K123" s="262">
        <v>5397</v>
      </c>
      <c r="L123" s="544">
        <v>667</v>
      </c>
      <c r="M123" s="542"/>
      <c r="N123" s="444"/>
    </row>
    <row r="124" spans="2:14" s="445" customFormat="1" ht="24.95" customHeight="1">
      <c r="B124" s="451">
        <v>111</v>
      </c>
      <c r="C124" s="451">
        <v>832</v>
      </c>
      <c r="D124" s="256" t="s">
        <v>2861</v>
      </c>
      <c r="E124" s="465" t="s">
        <v>2493</v>
      </c>
      <c r="F124" s="465" t="s">
        <v>2494</v>
      </c>
      <c r="G124" s="451" t="s">
        <v>28</v>
      </c>
      <c r="H124" s="543" t="s">
        <v>916</v>
      </c>
      <c r="I124" s="451" t="s">
        <v>2176</v>
      </c>
      <c r="J124" s="543" t="s">
        <v>2862</v>
      </c>
      <c r="K124" s="262">
        <v>6100</v>
      </c>
      <c r="L124" s="544">
        <v>668</v>
      </c>
      <c r="M124" s="542"/>
      <c r="N124" s="444"/>
    </row>
    <row r="125" spans="2:14" s="445" customFormat="1" ht="24.95" customHeight="1">
      <c r="B125" s="451">
        <v>112</v>
      </c>
      <c r="C125" s="448">
        <v>834</v>
      </c>
      <c r="D125" s="256" t="s">
        <v>2863</v>
      </c>
      <c r="E125" s="450" t="s">
        <v>2495</v>
      </c>
      <c r="F125" s="450" t="s">
        <v>2496</v>
      </c>
      <c r="G125" s="451" t="s">
        <v>28</v>
      </c>
      <c r="H125" s="543" t="s">
        <v>2574</v>
      </c>
      <c r="I125" s="451" t="s">
        <v>2176</v>
      </c>
      <c r="J125" s="543" t="s">
        <v>2497</v>
      </c>
      <c r="K125" s="262">
        <v>5999</v>
      </c>
      <c r="L125" s="544">
        <v>669</v>
      </c>
      <c r="M125" s="542"/>
      <c r="N125" s="444"/>
    </row>
    <row r="126" spans="2:14" s="445" customFormat="1" ht="24.95" customHeight="1">
      <c r="B126" s="451">
        <v>113</v>
      </c>
      <c r="C126" s="457">
        <v>836</v>
      </c>
      <c r="D126" s="256" t="s">
        <v>2864</v>
      </c>
      <c r="E126" s="460" t="s">
        <v>2498</v>
      </c>
      <c r="F126" s="460" t="s">
        <v>2499</v>
      </c>
      <c r="G126" s="451" t="s">
        <v>28</v>
      </c>
      <c r="H126" s="543" t="s">
        <v>80</v>
      </c>
      <c r="I126" s="451" t="s">
        <v>2176</v>
      </c>
      <c r="J126" s="543" t="s">
        <v>2565</v>
      </c>
      <c r="K126" s="262">
        <v>6200</v>
      </c>
      <c r="L126" s="544">
        <v>670</v>
      </c>
      <c r="M126" s="542"/>
      <c r="N126" s="444"/>
    </row>
    <row r="127" spans="2:14" s="445" customFormat="1" ht="24.95" customHeight="1">
      <c r="B127" s="451">
        <v>114</v>
      </c>
      <c r="C127" s="457">
        <v>837</v>
      </c>
      <c r="D127" s="256" t="s">
        <v>2865</v>
      </c>
      <c r="E127" s="460" t="s">
        <v>2500</v>
      </c>
      <c r="F127" s="460" t="s">
        <v>2501</v>
      </c>
      <c r="G127" s="451" t="s">
        <v>28</v>
      </c>
      <c r="H127" s="543" t="s">
        <v>2866</v>
      </c>
      <c r="I127" s="451" t="s">
        <v>2176</v>
      </c>
      <c r="J127" s="543" t="s">
        <v>2263</v>
      </c>
      <c r="K127" s="262">
        <v>5999</v>
      </c>
      <c r="L127" s="544">
        <v>671</v>
      </c>
      <c r="M127" s="542"/>
      <c r="N127" s="444"/>
    </row>
    <row r="128" spans="2:14" s="445" customFormat="1" ht="24.95" customHeight="1">
      <c r="B128" s="451">
        <v>115</v>
      </c>
      <c r="C128" s="457">
        <v>838</v>
      </c>
      <c r="D128" s="256" t="s">
        <v>2502</v>
      </c>
      <c r="E128" s="460" t="s">
        <v>2503</v>
      </c>
      <c r="F128" s="460" t="s">
        <v>2504</v>
      </c>
      <c r="G128" s="451" t="s">
        <v>28</v>
      </c>
      <c r="H128" s="543" t="s">
        <v>330</v>
      </c>
      <c r="I128" s="451" t="s">
        <v>2176</v>
      </c>
      <c r="J128" s="543" t="s">
        <v>2223</v>
      </c>
      <c r="K128" s="262">
        <v>5000</v>
      </c>
      <c r="L128" s="544">
        <v>672</v>
      </c>
      <c r="M128" s="542"/>
      <c r="N128" s="444"/>
    </row>
    <row r="129" spans="2:14" s="445" customFormat="1" ht="24.95" customHeight="1">
      <c r="B129" s="451">
        <v>116</v>
      </c>
      <c r="C129" s="457">
        <v>842</v>
      </c>
      <c r="D129" s="256" t="s">
        <v>2505</v>
      </c>
      <c r="E129" s="460" t="s">
        <v>2506</v>
      </c>
      <c r="F129" s="460" t="s">
        <v>2507</v>
      </c>
      <c r="G129" s="451" t="s">
        <v>28</v>
      </c>
      <c r="H129" s="543" t="s">
        <v>425</v>
      </c>
      <c r="I129" s="451" t="s">
        <v>2176</v>
      </c>
      <c r="J129" s="543" t="s">
        <v>2176</v>
      </c>
      <c r="K129" s="262">
        <v>6999</v>
      </c>
      <c r="L129" s="544">
        <v>673</v>
      </c>
      <c r="M129" s="542"/>
      <c r="N129" s="444"/>
    </row>
    <row r="130" spans="2:14" s="445" customFormat="1" ht="24.95" customHeight="1">
      <c r="B130" s="451">
        <v>117</v>
      </c>
      <c r="C130" s="457">
        <v>843</v>
      </c>
      <c r="D130" s="256" t="s">
        <v>2867</v>
      </c>
      <c r="E130" s="460" t="s">
        <v>2508</v>
      </c>
      <c r="F130" s="460" t="s">
        <v>2509</v>
      </c>
      <c r="G130" s="451" t="s">
        <v>28</v>
      </c>
      <c r="H130" s="543" t="s">
        <v>552</v>
      </c>
      <c r="I130" s="451" t="s">
        <v>2176</v>
      </c>
      <c r="J130" s="543" t="s">
        <v>2212</v>
      </c>
      <c r="K130" s="262">
        <v>6370</v>
      </c>
      <c r="L130" s="544">
        <v>674</v>
      </c>
      <c r="M130" s="542"/>
      <c r="N130" s="444"/>
    </row>
    <row r="131" spans="2:14" s="445" customFormat="1" ht="24.95" customHeight="1">
      <c r="B131" s="451">
        <v>118</v>
      </c>
      <c r="C131" s="457">
        <v>846</v>
      </c>
      <c r="D131" s="256" t="s">
        <v>2868</v>
      </c>
      <c r="E131" s="460" t="s">
        <v>2510</v>
      </c>
      <c r="F131" s="460" t="s">
        <v>2511</v>
      </c>
      <c r="G131" s="451" t="s">
        <v>28</v>
      </c>
      <c r="H131" s="543" t="s">
        <v>102</v>
      </c>
      <c r="I131" s="451" t="s">
        <v>2176</v>
      </c>
      <c r="J131" s="543" t="s">
        <v>2176</v>
      </c>
      <c r="K131" s="262">
        <v>6050</v>
      </c>
      <c r="L131" s="544">
        <v>675</v>
      </c>
      <c r="M131" s="542"/>
      <c r="N131" s="444"/>
    </row>
    <row r="132" spans="2:14" s="445" customFormat="1" ht="24.95" customHeight="1">
      <c r="B132" s="451">
        <v>119</v>
      </c>
      <c r="C132" s="451">
        <v>848</v>
      </c>
      <c r="D132" s="256" t="s">
        <v>2869</v>
      </c>
      <c r="E132" s="465" t="s">
        <v>2512</v>
      </c>
      <c r="F132" s="465" t="s">
        <v>2513</v>
      </c>
      <c r="G132" s="451" t="s">
        <v>28</v>
      </c>
      <c r="H132" s="543" t="s">
        <v>552</v>
      </c>
      <c r="I132" s="451" t="s">
        <v>2176</v>
      </c>
      <c r="J132" s="543" t="s">
        <v>2290</v>
      </c>
      <c r="K132" s="262">
        <v>6015</v>
      </c>
      <c r="L132" s="544">
        <v>676</v>
      </c>
      <c r="M132" s="542"/>
      <c r="N132" s="444"/>
    </row>
    <row r="133" spans="2:14" s="445" customFormat="1" ht="24.95" customHeight="1">
      <c r="B133" s="451">
        <v>120</v>
      </c>
      <c r="C133" s="448">
        <v>865</v>
      </c>
      <c r="D133" s="256" t="s">
        <v>2514</v>
      </c>
      <c r="E133" s="450" t="s">
        <v>2515</v>
      </c>
      <c r="F133" s="450" t="s">
        <v>2516</v>
      </c>
      <c r="G133" s="451" t="s">
        <v>28</v>
      </c>
      <c r="H133" s="543" t="s">
        <v>2870</v>
      </c>
      <c r="I133" s="451" t="s">
        <v>2176</v>
      </c>
      <c r="J133" s="543" t="s">
        <v>2357</v>
      </c>
      <c r="K133" s="262">
        <v>6500</v>
      </c>
      <c r="L133" s="544">
        <v>677</v>
      </c>
      <c r="M133" s="542"/>
      <c r="N133" s="444"/>
    </row>
    <row r="134" spans="2:14" s="445" customFormat="1" ht="24.95" customHeight="1">
      <c r="B134" s="451">
        <v>121</v>
      </c>
      <c r="C134" s="448">
        <v>866</v>
      </c>
      <c r="D134" s="256" t="s">
        <v>2871</v>
      </c>
      <c r="E134" s="450" t="s">
        <v>2517</v>
      </c>
      <c r="F134" s="450" t="s">
        <v>2518</v>
      </c>
      <c r="G134" s="451" t="s">
        <v>28</v>
      </c>
      <c r="H134" s="543" t="s">
        <v>425</v>
      </c>
      <c r="I134" s="451" t="s">
        <v>2176</v>
      </c>
      <c r="J134" s="543" t="s">
        <v>2212</v>
      </c>
      <c r="K134" s="262">
        <v>6000</v>
      </c>
      <c r="L134" s="544">
        <v>678</v>
      </c>
      <c r="M134" s="542"/>
      <c r="N134" s="444"/>
    </row>
    <row r="135" spans="2:14" s="445" customFormat="1" ht="24.95" customHeight="1">
      <c r="B135" s="451">
        <v>122</v>
      </c>
      <c r="C135" s="457">
        <v>868</v>
      </c>
      <c r="D135" s="256" t="s">
        <v>2872</v>
      </c>
      <c r="E135" s="460" t="s">
        <v>2519</v>
      </c>
      <c r="F135" s="460" t="s">
        <v>2520</v>
      </c>
      <c r="G135" s="451" t="s">
        <v>28</v>
      </c>
      <c r="H135" s="543" t="s">
        <v>80</v>
      </c>
      <c r="I135" s="451" t="s">
        <v>2176</v>
      </c>
      <c r="J135" s="543" t="s">
        <v>2290</v>
      </c>
      <c r="K135" s="262">
        <v>5950</v>
      </c>
      <c r="L135" s="544">
        <v>679</v>
      </c>
      <c r="M135" s="542"/>
      <c r="N135" s="444"/>
    </row>
    <row r="136" spans="2:14" s="445" customFormat="1" ht="24.95" customHeight="1">
      <c r="B136" s="451">
        <v>123</v>
      </c>
      <c r="C136" s="457">
        <v>869</v>
      </c>
      <c r="D136" s="256" t="s">
        <v>3803</v>
      </c>
      <c r="E136" s="460" t="s">
        <v>3804</v>
      </c>
      <c r="F136" s="460" t="s">
        <v>3805</v>
      </c>
      <c r="G136" s="451" t="s">
        <v>28</v>
      </c>
      <c r="H136" s="543" t="s">
        <v>268</v>
      </c>
      <c r="I136" s="451"/>
      <c r="J136" s="543"/>
      <c r="K136" s="262">
        <v>6000</v>
      </c>
      <c r="L136" s="544">
        <v>680</v>
      </c>
      <c r="M136" s="542"/>
      <c r="N136" s="444"/>
    </row>
    <row r="137" spans="2:14" s="445" customFormat="1" ht="24.95" customHeight="1">
      <c r="B137" s="451">
        <v>124</v>
      </c>
      <c r="C137" s="457">
        <v>871</v>
      </c>
      <c r="D137" s="256" t="s">
        <v>2873</v>
      </c>
      <c r="E137" s="460" t="s">
        <v>2521</v>
      </c>
      <c r="F137" s="460" t="s">
        <v>2522</v>
      </c>
      <c r="G137" s="451" t="s">
        <v>28</v>
      </c>
      <c r="H137" s="543" t="s">
        <v>330</v>
      </c>
      <c r="I137" s="451" t="s">
        <v>2176</v>
      </c>
      <c r="J137" s="548" t="s">
        <v>2279</v>
      </c>
      <c r="K137" s="262">
        <v>5800</v>
      </c>
      <c r="L137" s="544">
        <v>681</v>
      </c>
      <c r="M137" s="542"/>
      <c r="N137" s="444"/>
    </row>
    <row r="138" spans="2:14" s="445" customFormat="1" ht="24.95" customHeight="1">
      <c r="B138" s="451">
        <v>125</v>
      </c>
      <c r="C138" s="457">
        <v>872</v>
      </c>
      <c r="D138" s="256" t="s">
        <v>2874</v>
      </c>
      <c r="E138" s="460" t="s">
        <v>2523</v>
      </c>
      <c r="F138" s="460" t="s">
        <v>2524</v>
      </c>
      <c r="G138" s="451" t="s">
        <v>28</v>
      </c>
      <c r="H138" s="543" t="s">
        <v>80</v>
      </c>
      <c r="I138" s="451" t="s">
        <v>2176</v>
      </c>
      <c r="J138" s="543" t="s">
        <v>2176</v>
      </c>
      <c r="K138" s="262">
        <v>5700</v>
      </c>
      <c r="L138" s="544">
        <v>682</v>
      </c>
      <c r="M138" s="542"/>
      <c r="N138" s="444"/>
    </row>
    <row r="139" spans="2:14" s="445" customFormat="1" ht="24.95" customHeight="1">
      <c r="B139" s="451">
        <v>126</v>
      </c>
      <c r="C139" s="457">
        <v>873</v>
      </c>
      <c r="D139" s="256" t="s">
        <v>2875</v>
      </c>
      <c r="E139" s="460" t="s">
        <v>2525</v>
      </c>
      <c r="F139" s="460" t="s">
        <v>2526</v>
      </c>
      <c r="G139" s="451" t="s">
        <v>28</v>
      </c>
      <c r="H139" s="543" t="s">
        <v>80</v>
      </c>
      <c r="I139" s="451" t="s">
        <v>2176</v>
      </c>
      <c r="J139" s="543" t="s">
        <v>2263</v>
      </c>
      <c r="K139" s="262">
        <v>6000</v>
      </c>
      <c r="L139" s="544">
        <v>683</v>
      </c>
      <c r="M139" s="542"/>
      <c r="N139" s="444"/>
    </row>
    <row r="140" spans="2:14" s="445" customFormat="1" ht="24.95" customHeight="1">
      <c r="B140" s="451">
        <v>127</v>
      </c>
      <c r="C140" s="457">
        <v>874</v>
      </c>
      <c r="D140" s="256" t="s">
        <v>2876</v>
      </c>
      <c r="E140" s="460" t="s">
        <v>2527</v>
      </c>
      <c r="F140" s="460" t="s">
        <v>2528</v>
      </c>
      <c r="G140" s="451" t="s">
        <v>28</v>
      </c>
      <c r="H140" s="543" t="s">
        <v>80</v>
      </c>
      <c r="I140" s="451" t="s">
        <v>2176</v>
      </c>
      <c r="J140" s="543" t="s">
        <v>2212</v>
      </c>
      <c r="K140" s="262">
        <v>6100</v>
      </c>
      <c r="L140" s="544">
        <v>684</v>
      </c>
      <c r="M140" s="542"/>
      <c r="N140" s="444"/>
    </row>
    <row r="141" spans="2:14" s="445" customFormat="1" ht="24.95" customHeight="1">
      <c r="B141" s="451">
        <v>128</v>
      </c>
      <c r="C141" s="457">
        <v>876</v>
      </c>
      <c r="D141" s="256" t="s">
        <v>2877</v>
      </c>
      <c r="E141" s="460" t="s">
        <v>2529</v>
      </c>
      <c r="F141" s="460" t="s">
        <v>2530</v>
      </c>
      <c r="G141" s="451" t="s">
        <v>28</v>
      </c>
      <c r="H141" s="543" t="s">
        <v>80</v>
      </c>
      <c r="I141" s="451" t="s">
        <v>2176</v>
      </c>
      <c r="J141" s="543" t="s">
        <v>2687</v>
      </c>
      <c r="K141" s="262">
        <v>6000</v>
      </c>
      <c r="L141" s="544">
        <v>685</v>
      </c>
      <c r="M141" s="542"/>
      <c r="N141" s="444"/>
    </row>
    <row r="142" spans="2:14" s="445" customFormat="1" ht="24.95" customHeight="1">
      <c r="B142" s="451">
        <v>129</v>
      </c>
      <c r="C142" s="546">
        <v>908</v>
      </c>
      <c r="D142" s="256" t="s">
        <v>2531</v>
      </c>
      <c r="E142" s="547" t="s">
        <v>2532</v>
      </c>
      <c r="F142" s="547" t="s">
        <v>2533</v>
      </c>
      <c r="G142" s="449" t="s">
        <v>2436</v>
      </c>
      <c r="H142" s="543" t="s">
        <v>1724</v>
      </c>
      <c r="I142" s="449" t="s">
        <v>2176</v>
      </c>
      <c r="J142" s="543" t="s">
        <v>2212</v>
      </c>
      <c r="K142" s="262">
        <v>6000</v>
      </c>
      <c r="L142" s="544">
        <v>686</v>
      </c>
      <c r="M142" s="542"/>
      <c r="N142" s="444"/>
    </row>
    <row r="143" spans="2:14" s="445" customFormat="1" ht="24.95" customHeight="1">
      <c r="B143" s="451">
        <v>130</v>
      </c>
      <c r="C143" s="546">
        <v>909</v>
      </c>
      <c r="D143" s="256" t="s">
        <v>2534</v>
      </c>
      <c r="E143" s="547" t="s">
        <v>2535</v>
      </c>
      <c r="F143" s="547" t="s">
        <v>2536</v>
      </c>
      <c r="G143" s="449" t="s">
        <v>2436</v>
      </c>
      <c r="H143" s="543" t="s">
        <v>2537</v>
      </c>
      <c r="I143" s="449" t="s">
        <v>2176</v>
      </c>
      <c r="J143" s="543" t="s">
        <v>2212</v>
      </c>
      <c r="K143" s="262">
        <v>6000</v>
      </c>
      <c r="L143" s="544">
        <v>687</v>
      </c>
      <c r="M143" s="542"/>
      <c r="N143" s="444"/>
    </row>
    <row r="144" spans="2:14" s="445" customFormat="1" ht="24.95" customHeight="1">
      <c r="B144" s="451">
        <v>131</v>
      </c>
      <c r="C144" s="546">
        <v>910</v>
      </c>
      <c r="D144" s="256" t="s">
        <v>2538</v>
      </c>
      <c r="E144" s="547" t="s">
        <v>2539</v>
      </c>
      <c r="F144" s="547" t="s">
        <v>2540</v>
      </c>
      <c r="G144" s="449" t="s">
        <v>2436</v>
      </c>
      <c r="H144" s="543" t="s">
        <v>80</v>
      </c>
      <c r="I144" s="449" t="s">
        <v>2176</v>
      </c>
      <c r="J144" s="543" t="s">
        <v>2212</v>
      </c>
      <c r="K144" s="262">
        <v>5909</v>
      </c>
      <c r="L144" s="544">
        <v>688</v>
      </c>
      <c r="M144" s="542"/>
      <c r="N144" s="444"/>
    </row>
    <row r="145" spans="1:14" s="445" customFormat="1" ht="24.95" customHeight="1">
      <c r="B145" s="451">
        <v>132</v>
      </c>
      <c r="C145" s="449">
        <v>911</v>
      </c>
      <c r="D145" s="256" t="s">
        <v>2541</v>
      </c>
      <c r="E145" s="547" t="s">
        <v>2542</v>
      </c>
      <c r="F145" s="547" t="s">
        <v>2543</v>
      </c>
      <c r="G145" s="449" t="s">
        <v>2436</v>
      </c>
      <c r="H145" s="543" t="s">
        <v>102</v>
      </c>
      <c r="I145" s="449" t="s">
        <v>2176</v>
      </c>
      <c r="J145" s="543" t="s">
        <v>2212</v>
      </c>
      <c r="K145" s="262">
        <v>6799</v>
      </c>
      <c r="L145" s="544">
        <v>689</v>
      </c>
      <c r="M145" s="542"/>
      <c r="N145" s="444"/>
    </row>
    <row r="146" spans="1:14" s="445" customFormat="1" ht="24.95" customHeight="1">
      <c r="B146" s="451">
        <v>133</v>
      </c>
      <c r="C146" s="449">
        <v>912</v>
      </c>
      <c r="D146" s="256" t="s">
        <v>2544</v>
      </c>
      <c r="E146" s="547" t="s">
        <v>2545</v>
      </c>
      <c r="F146" s="547" t="s">
        <v>2546</v>
      </c>
      <c r="G146" s="449" t="s">
        <v>2436</v>
      </c>
      <c r="H146" s="543" t="s">
        <v>339</v>
      </c>
      <c r="I146" s="449" t="s">
        <v>2176</v>
      </c>
      <c r="J146" s="543" t="s">
        <v>2878</v>
      </c>
      <c r="K146" s="262">
        <v>5850</v>
      </c>
      <c r="L146" s="544">
        <v>690</v>
      </c>
      <c r="M146" s="542"/>
      <c r="N146" s="444"/>
    </row>
    <row r="147" spans="1:14" s="445" customFormat="1" ht="24.95" customHeight="1">
      <c r="B147" s="451">
        <v>134</v>
      </c>
      <c r="C147" s="457">
        <v>913</v>
      </c>
      <c r="D147" s="256" t="s">
        <v>2879</v>
      </c>
      <c r="E147" s="460" t="s">
        <v>2547</v>
      </c>
      <c r="F147" s="457" t="s">
        <v>2548</v>
      </c>
      <c r="G147" s="451" t="s">
        <v>258</v>
      </c>
      <c r="H147" s="543" t="s">
        <v>339</v>
      </c>
      <c r="I147" s="451" t="s">
        <v>2176</v>
      </c>
      <c r="J147" s="543" t="s">
        <v>2878</v>
      </c>
      <c r="K147" s="262">
        <v>6500</v>
      </c>
      <c r="L147" s="544">
        <v>691</v>
      </c>
      <c r="M147" s="542"/>
      <c r="N147" s="444"/>
    </row>
    <row r="148" spans="1:14" s="445" customFormat="1" ht="24.95" customHeight="1">
      <c r="B148" s="451">
        <v>135</v>
      </c>
      <c r="C148" s="457">
        <v>914</v>
      </c>
      <c r="D148" s="256" t="s">
        <v>2880</v>
      </c>
      <c r="E148" s="460" t="s">
        <v>2549</v>
      </c>
      <c r="F148" s="457" t="s">
        <v>2550</v>
      </c>
      <c r="G148" s="451" t="s">
        <v>258</v>
      </c>
      <c r="H148" s="543" t="s">
        <v>102</v>
      </c>
      <c r="I148" s="451" t="s">
        <v>2176</v>
      </c>
      <c r="J148" s="543" t="s">
        <v>2176</v>
      </c>
      <c r="K148" s="262">
        <v>5189</v>
      </c>
      <c r="L148" s="544">
        <v>692</v>
      </c>
      <c r="M148" s="542"/>
      <c r="N148" s="444"/>
    </row>
    <row r="149" spans="1:14" s="445" customFormat="1" ht="24.95" customHeight="1">
      <c r="B149" s="451">
        <v>136</v>
      </c>
      <c r="C149" s="457">
        <v>915</v>
      </c>
      <c r="D149" s="256" t="s">
        <v>2551</v>
      </c>
      <c r="E149" s="460" t="s">
        <v>2552</v>
      </c>
      <c r="F149" s="457" t="s">
        <v>2553</v>
      </c>
      <c r="G149" s="451" t="s">
        <v>258</v>
      </c>
      <c r="H149" s="543" t="s">
        <v>80</v>
      </c>
      <c r="I149" s="451" t="s">
        <v>2176</v>
      </c>
      <c r="J149" s="543" t="s">
        <v>2176</v>
      </c>
      <c r="K149" s="262">
        <v>5500</v>
      </c>
      <c r="L149" s="544">
        <v>693</v>
      </c>
      <c r="M149" s="542"/>
      <c r="N149" s="444"/>
    </row>
    <row r="150" spans="1:14" s="445" customFormat="1" ht="24.95" customHeight="1">
      <c r="B150" s="451">
        <v>137</v>
      </c>
      <c r="C150" s="457">
        <v>916</v>
      </c>
      <c r="D150" s="256" t="s">
        <v>2554</v>
      </c>
      <c r="E150" s="460" t="s">
        <v>2555</v>
      </c>
      <c r="F150" s="457" t="s">
        <v>2556</v>
      </c>
      <c r="G150" s="451" t="s">
        <v>258</v>
      </c>
      <c r="H150" s="543" t="s">
        <v>2881</v>
      </c>
      <c r="I150" s="451" t="s">
        <v>2176</v>
      </c>
      <c r="J150" s="543" t="s">
        <v>2286</v>
      </c>
      <c r="K150" s="262">
        <v>6098</v>
      </c>
      <c r="L150" s="544">
        <v>694</v>
      </c>
      <c r="M150" s="542"/>
      <c r="N150" s="444"/>
    </row>
    <row r="151" spans="1:14" s="445" customFormat="1" ht="24.95" customHeight="1">
      <c r="B151" s="451">
        <v>138</v>
      </c>
      <c r="C151" s="457">
        <v>917</v>
      </c>
      <c r="D151" s="256" t="s">
        <v>2557</v>
      </c>
      <c r="E151" s="460" t="s">
        <v>2558</v>
      </c>
      <c r="F151" s="457" t="s">
        <v>2559</v>
      </c>
      <c r="G151" s="451" t="s">
        <v>258</v>
      </c>
      <c r="H151" s="543" t="s">
        <v>80</v>
      </c>
      <c r="I151" s="451" t="s">
        <v>2176</v>
      </c>
      <c r="J151" s="543" t="s">
        <v>2286</v>
      </c>
      <c r="K151" s="262">
        <v>6299</v>
      </c>
      <c r="L151" s="544">
        <v>695</v>
      </c>
      <c r="M151" s="542"/>
      <c r="N151" s="444"/>
    </row>
    <row r="152" spans="1:14" s="445" customFormat="1" ht="24.95" customHeight="1">
      <c r="B152" s="451">
        <v>139</v>
      </c>
      <c r="C152" s="457">
        <v>919</v>
      </c>
      <c r="D152" s="256" t="s">
        <v>2560</v>
      </c>
      <c r="E152" s="460" t="s">
        <v>2561</v>
      </c>
      <c r="F152" s="457" t="s">
        <v>2562</v>
      </c>
      <c r="G152" s="451" t="s">
        <v>258</v>
      </c>
      <c r="H152" s="543" t="s">
        <v>80</v>
      </c>
      <c r="I152" s="451" t="s">
        <v>2176</v>
      </c>
      <c r="J152" s="543" t="s">
        <v>2263</v>
      </c>
      <c r="K152" s="262">
        <v>5900</v>
      </c>
      <c r="L152" s="544">
        <v>696</v>
      </c>
      <c r="M152" s="542"/>
      <c r="N152" s="444"/>
    </row>
    <row r="153" spans="1:14" s="445" customFormat="1" ht="24.95" customHeight="1">
      <c r="A153" s="549"/>
      <c r="B153" s="451">
        <v>140</v>
      </c>
      <c r="C153" s="457">
        <v>922</v>
      </c>
      <c r="D153" s="256" t="s">
        <v>2882</v>
      </c>
      <c r="E153" s="460" t="s">
        <v>2563</v>
      </c>
      <c r="F153" s="457" t="s">
        <v>2564</v>
      </c>
      <c r="G153" s="451" t="s">
        <v>258</v>
      </c>
      <c r="H153" s="543" t="s">
        <v>629</v>
      </c>
      <c r="I153" s="451" t="s">
        <v>2176</v>
      </c>
      <c r="J153" s="543" t="s">
        <v>2565</v>
      </c>
      <c r="K153" s="262">
        <v>6159</v>
      </c>
      <c r="L153" s="544">
        <v>697</v>
      </c>
      <c r="M153" s="542"/>
      <c r="N153" s="444"/>
    </row>
    <row r="154" spans="1:14" s="445" customFormat="1" ht="24.95" customHeight="1">
      <c r="B154" s="451">
        <v>141</v>
      </c>
      <c r="C154" s="457">
        <v>923</v>
      </c>
      <c r="D154" s="256" t="s">
        <v>2883</v>
      </c>
      <c r="E154" s="460" t="s">
        <v>2566</v>
      </c>
      <c r="F154" s="457" t="s">
        <v>2567</v>
      </c>
      <c r="G154" s="451" t="s">
        <v>258</v>
      </c>
      <c r="H154" s="543" t="s">
        <v>1684</v>
      </c>
      <c r="I154" s="451" t="s">
        <v>2176</v>
      </c>
      <c r="J154" s="543" t="s">
        <v>2565</v>
      </c>
      <c r="K154" s="262">
        <v>6450</v>
      </c>
      <c r="L154" s="544">
        <v>698</v>
      </c>
      <c r="M154" s="542"/>
      <c r="N154" s="444"/>
    </row>
    <row r="155" spans="1:14" s="445" customFormat="1" ht="24.95" customHeight="1">
      <c r="B155" s="451">
        <v>142</v>
      </c>
      <c r="C155" s="457">
        <v>924</v>
      </c>
      <c r="D155" s="256" t="s">
        <v>2568</v>
      </c>
      <c r="E155" s="460" t="s">
        <v>2569</v>
      </c>
      <c r="F155" s="457" t="s">
        <v>2570</v>
      </c>
      <c r="G155" s="451" t="s">
        <v>258</v>
      </c>
      <c r="H155" s="543" t="s">
        <v>629</v>
      </c>
      <c r="I155" s="451" t="s">
        <v>2176</v>
      </c>
      <c r="J155" s="543" t="s">
        <v>2565</v>
      </c>
      <c r="K155" s="262">
        <v>6450</v>
      </c>
      <c r="L155" s="544">
        <v>699</v>
      </c>
      <c r="M155" s="542"/>
      <c r="N155" s="444"/>
    </row>
    <row r="156" spans="1:14" s="445" customFormat="1" ht="24.95" customHeight="1">
      <c r="B156" s="451">
        <v>143</v>
      </c>
      <c r="C156" s="457">
        <v>925</v>
      </c>
      <c r="D156" s="256" t="s">
        <v>2571</v>
      </c>
      <c r="E156" s="460" t="s">
        <v>2572</v>
      </c>
      <c r="F156" s="457" t="s">
        <v>2573</v>
      </c>
      <c r="G156" s="451" t="s">
        <v>258</v>
      </c>
      <c r="H156" s="543" t="s">
        <v>2574</v>
      </c>
      <c r="I156" s="451" t="s">
        <v>2176</v>
      </c>
      <c r="J156" s="543" t="s">
        <v>2565</v>
      </c>
      <c r="K156" s="262">
        <v>6165</v>
      </c>
      <c r="L156" s="544">
        <v>700</v>
      </c>
      <c r="M156" s="542"/>
      <c r="N156" s="444"/>
    </row>
    <row r="157" spans="1:14" s="445" customFormat="1" ht="24.95" customHeight="1">
      <c r="B157" s="451">
        <v>144</v>
      </c>
      <c r="C157" s="457">
        <v>926</v>
      </c>
      <c r="D157" s="256" t="s">
        <v>2575</v>
      </c>
      <c r="E157" s="460" t="s">
        <v>2576</v>
      </c>
      <c r="F157" s="457" t="s">
        <v>2577</v>
      </c>
      <c r="G157" s="451" t="s">
        <v>258</v>
      </c>
      <c r="H157" s="543" t="s">
        <v>912</v>
      </c>
      <c r="I157" s="451" t="s">
        <v>2176</v>
      </c>
      <c r="J157" s="543" t="s">
        <v>2565</v>
      </c>
      <c r="K157" s="262">
        <v>5249</v>
      </c>
      <c r="L157" s="544">
        <v>701</v>
      </c>
      <c r="M157" s="542"/>
      <c r="N157" s="444"/>
    </row>
    <row r="158" spans="1:14" s="445" customFormat="1" ht="24.95" customHeight="1">
      <c r="B158" s="451">
        <v>145</v>
      </c>
      <c r="C158" s="457">
        <v>927</v>
      </c>
      <c r="D158" s="256" t="s">
        <v>2578</v>
      </c>
      <c r="E158" s="460" t="s">
        <v>2579</v>
      </c>
      <c r="F158" s="457" t="s">
        <v>2580</v>
      </c>
      <c r="G158" s="451" t="s">
        <v>258</v>
      </c>
      <c r="H158" s="543" t="s">
        <v>204</v>
      </c>
      <c r="I158" s="451" t="s">
        <v>2176</v>
      </c>
      <c r="J158" s="543" t="s">
        <v>2565</v>
      </c>
      <c r="K158" s="262">
        <v>5699</v>
      </c>
      <c r="L158" s="544">
        <v>702</v>
      </c>
      <c r="M158" s="542"/>
      <c r="N158" s="444"/>
    </row>
    <row r="159" spans="1:14" s="445" customFormat="1" ht="24.95" customHeight="1">
      <c r="B159" s="451">
        <v>146</v>
      </c>
      <c r="C159" s="457">
        <v>928</v>
      </c>
      <c r="D159" s="256" t="s">
        <v>2884</v>
      </c>
      <c r="E159" s="460" t="s">
        <v>2581</v>
      </c>
      <c r="F159" s="457" t="s">
        <v>2582</v>
      </c>
      <c r="G159" s="451" t="s">
        <v>258</v>
      </c>
      <c r="H159" s="543" t="s">
        <v>344</v>
      </c>
      <c r="I159" s="451" t="s">
        <v>2176</v>
      </c>
      <c r="J159" s="543" t="s">
        <v>2565</v>
      </c>
      <c r="K159" s="262">
        <v>6259</v>
      </c>
      <c r="L159" s="544">
        <v>703</v>
      </c>
      <c r="M159" s="542"/>
      <c r="N159" s="444"/>
    </row>
    <row r="160" spans="1:14" s="445" customFormat="1" ht="24.95" customHeight="1">
      <c r="B160" s="451">
        <v>147</v>
      </c>
      <c r="C160" s="457">
        <v>929</v>
      </c>
      <c r="D160" s="256" t="s">
        <v>2583</v>
      </c>
      <c r="E160" s="460" t="s">
        <v>2584</v>
      </c>
      <c r="F160" s="457" t="s">
        <v>2585</v>
      </c>
      <c r="G160" s="451" t="s">
        <v>258</v>
      </c>
      <c r="H160" s="543" t="s">
        <v>996</v>
      </c>
      <c r="I160" s="451" t="s">
        <v>2176</v>
      </c>
      <c r="J160" s="543" t="s">
        <v>2263</v>
      </c>
      <c r="K160" s="262">
        <v>5759</v>
      </c>
      <c r="L160" s="544">
        <v>704</v>
      </c>
      <c r="M160" s="542"/>
      <c r="N160" s="444"/>
    </row>
    <row r="161" spans="2:14" s="445" customFormat="1" ht="24.95" customHeight="1">
      <c r="B161" s="451">
        <v>148</v>
      </c>
      <c r="C161" s="457">
        <v>930</v>
      </c>
      <c r="D161" s="256" t="s">
        <v>3806</v>
      </c>
      <c r="E161" s="460" t="s">
        <v>3807</v>
      </c>
      <c r="F161" s="457" t="s">
        <v>3808</v>
      </c>
      <c r="G161" s="451" t="s">
        <v>258</v>
      </c>
      <c r="H161" s="543" t="s">
        <v>629</v>
      </c>
      <c r="I161" s="451"/>
      <c r="J161" s="543"/>
      <c r="K161" s="262">
        <v>6500</v>
      </c>
      <c r="L161" s="544">
        <v>705</v>
      </c>
      <c r="M161" s="542"/>
      <c r="N161" s="444"/>
    </row>
    <row r="162" spans="2:14" s="445" customFormat="1" ht="24.95" customHeight="1">
      <c r="B162" s="451">
        <v>149</v>
      </c>
      <c r="C162" s="457">
        <v>931</v>
      </c>
      <c r="D162" s="256" t="s">
        <v>3809</v>
      </c>
      <c r="E162" s="460" t="s">
        <v>3810</v>
      </c>
      <c r="F162" s="457" t="s">
        <v>3811</v>
      </c>
      <c r="G162" s="451" t="s">
        <v>258</v>
      </c>
      <c r="H162" s="543" t="s">
        <v>273</v>
      </c>
      <c r="I162" s="451"/>
      <c r="J162" s="543"/>
      <c r="K162" s="262">
        <v>6459</v>
      </c>
      <c r="L162" s="544">
        <v>706</v>
      </c>
      <c r="M162" s="542"/>
      <c r="N162" s="444"/>
    </row>
    <row r="163" spans="2:14" s="445" customFormat="1" ht="24.95" customHeight="1">
      <c r="B163" s="451">
        <v>150</v>
      </c>
      <c r="C163" s="457">
        <v>932</v>
      </c>
      <c r="D163" s="256" t="s">
        <v>2586</v>
      </c>
      <c r="E163" s="460" t="s">
        <v>2587</v>
      </c>
      <c r="F163" s="457" t="s">
        <v>2588</v>
      </c>
      <c r="G163" s="451" t="s">
        <v>258</v>
      </c>
      <c r="H163" s="543" t="s">
        <v>641</v>
      </c>
      <c r="I163" s="451" t="s">
        <v>2176</v>
      </c>
      <c r="J163" s="543" t="s">
        <v>2263</v>
      </c>
      <c r="K163" s="262">
        <v>6200</v>
      </c>
      <c r="L163" s="544">
        <v>707</v>
      </c>
      <c r="M163" s="542"/>
      <c r="N163" s="444"/>
    </row>
    <row r="164" spans="2:14" s="445" customFormat="1" ht="24.95" customHeight="1">
      <c r="B164" s="451">
        <v>151</v>
      </c>
      <c r="C164" s="457">
        <v>933</v>
      </c>
      <c r="D164" s="256" t="s">
        <v>2589</v>
      </c>
      <c r="E164" s="460" t="s">
        <v>2590</v>
      </c>
      <c r="F164" s="457" t="s">
        <v>2591</v>
      </c>
      <c r="G164" s="451" t="s">
        <v>258</v>
      </c>
      <c r="H164" s="543" t="s">
        <v>80</v>
      </c>
      <c r="I164" s="451" t="s">
        <v>2176</v>
      </c>
      <c r="J164" s="543" t="s">
        <v>417</v>
      </c>
      <c r="K164" s="262">
        <v>6499</v>
      </c>
      <c r="L164" s="544">
        <v>708</v>
      </c>
      <c r="M164" s="542"/>
      <c r="N164" s="444"/>
    </row>
    <row r="165" spans="2:14" s="445" customFormat="1" ht="24.95" customHeight="1">
      <c r="B165" s="451">
        <v>152</v>
      </c>
      <c r="C165" s="457">
        <v>934</v>
      </c>
      <c r="D165" s="256" t="s">
        <v>2592</v>
      </c>
      <c r="E165" s="460" t="s">
        <v>2593</v>
      </c>
      <c r="F165" s="457" t="s">
        <v>2594</v>
      </c>
      <c r="G165" s="451" t="s">
        <v>258</v>
      </c>
      <c r="H165" s="543" t="s">
        <v>80</v>
      </c>
      <c r="I165" s="451" t="s">
        <v>2176</v>
      </c>
      <c r="J165" s="543" t="s">
        <v>417</v>
      </c>
      <c r="K165" s="262">
        <v>5848</v>
      </c>
      <c r="L165" s="544">
        <v>709</v>
      </c>
      <c r="M165" s="542"/>
      <c r="N165" s="444"/>
    </row>
    <row r="166" spans="2:14" s="445" customFormat="1" ht="24.95" customHeight="1">
      <c r="B166" s="451">
        <v>153</v>
      </c>
      <c r="C166" s="457">
        <v>935</v>
      </c>
      <c r="D166" s="256" t="s">
        <v>2595</v>
      </c>
      <c r="E166" s="460" t="s">
        <v>2596</v>
      </c>
      <c r="F166" s="457" t="s">
        <v>2597</v>
      </c>
      <c r="G166" s="451" t="s">
        <v>258</v>
      </c>
      <c r="H166" s="543" t="s">
        <v>80</v>
      </c>
      <c r="I166" s="451" t="s">
        <v>2176</v>
      </c>
      <c r="J166" s="543" t="s">
        <v>417</v>
      </c>
      <c r="K166" s="262">
        <v>6200</v>
      </c>
      <c r="L166" s="544">
        <v>710</v>
      </c>
      <c r="M166" s="542"/>
      <c r="N166" s="444"/>
    </row>
    <row r="167" spans="2:14" s="445" customFormat="1" ht="24.95" customHeight="1">
      <c r="B167" s="451">
        <v>154</v>
      </c>
      <c r="C167" s="457">
        <v>936</v>
      </c>
      <c r="D167" s="256" t="s">
        <v>2598</v>
      </c>
      <c r="E167" s="460" t="s">
        <v>2599</v>
      </c>
      <c r="F167" s="457" t="s">
        <v>2600</v>
      </c>
      <c r="G167" s="451" t="s">
        <v>258</v>
      </c>
      <c r="H167" s="543" t="s">
        <v>102</v>
      </c>
      <c r="I167" s="451" t="s">
        <v>2176</v>
      </c>
      <c r="J167" s="543" t="s">
        <v>417</v>
      </c>
      <c r="K167" s="262">
        <v>6000</v>
      </c>
      <c r="L167" s="544">
        <v>711</v>
      </c>
      <c r="M167" s="542"/>
      <c r="N167" s="444"/>
    </row>
    <row r="168" spans="2:14" s="445" customFormat="1" ht="24.95" customHeight="1">
      <c r="B168" s="451">
        <v>155</v>
      </c>
      <c r="C168" s="457">
        <v>937</v>
      </c>
      <c r="D168" s="256" t="s">
        <v>2601</v>
      </c>
      <c r="E168" s="460" t="s">
        <v>2602</v>
      </c>
      <c r="F168" s="457" t="s">
        <v>2603</v>
      </c>
      <c r="G168" s="451" t="s">
        <v>258</v>
      </c>
      <c r="H168" s="543" t="s">
        <v>552</v>
      </c>
      <c r="I168" s="451" t="s">
        <v>2176</v>
      </c>
      <c r="J168" s="543" t="s">
        <v>417</v>
      </c>
      <c r="K168" s="262">
        <v>6050</v>
      </c>
      <c r="L168" s="544">
        <v>712</v>
      </c>
      <c r="M168" s="542"/>
      <c r="N168" s="444"/>
    </row>
    <row r="169" spans="2:14" s="445" customFormat="1" ht="24.95" customHeight="1">
      <c r="B169" s="451">
        <v>156</v>
      </c>
      <c r="C169" s="457">
        <v>938</v>
      </c>
      <c r="D169" s="256" t="s">
        <v>2604</v>
      </c>
      <c r="E169" s="460" t="s">
        <v>2605</v>
      </c>
      <c r="F169" s="457" t="s">
        <v>2606</v>
      </c>
      <c r="G169" s="451" t="s">
        <v>258</v>
      </c>
      <c r="H169" s="543" t="s">
        <v>80</v>
      </c>
      <c r="I169" s="451" t="s">
        <v>2176</v>
      </c>
      <c r="J169" s="543" t="s">
        <v>417</v>
      </c>
      <c r="K169" s="262">
        <v>6100</v>
      </c>
      <c r="L169" s="544">
        <v>713</v>
      </c>
      <c r="M169" s="542"/>
      <c r="N169" s="444"/>
    </row>
    <row r="170" spans="2:14" s="445" customFormat="1" ht="24.95" customHeight="1">
      <c r="B170" s="451">
        <v>157</v>
      </c>
      <c r="C170" s="457">
        <v>939</v>
      </c>
      <c r="D170" s="256" t="s">
        <v>2607</v>
      </c>
      <c r="E170" s="460" t="s">
        <v>2608</v>
      </c>
      <c r="F170" s="457" t="s">
        <v>2609</v>
      </c>
      <c r="G170" s="451" t="s">
        <v>258</v>
      </c>
      <c r="H170" s="543" t="s">
        <v>268</v>
      </c>
      <c r="I170" s="451" t="s">
        <v>2176</v>
      </c>
      <c r="J170" s="543" t="s">
        <v>417</v>
      </c>
      <c r="K170" s="262">
        <v>6100</v>
      </c>
      <c r="L170" s="544">
        <v>714</v>
      </c>
      <c r="M170" s="542"/>
      <c r="N170" s="444"/>
    </row>
    <row r="171" spans="2:14" s="445" customFormat="1" ht="24.95" customHeight="1">
      <c r="B171" s="451">
        <v>158</v>
      </c>
      <c r="C171" s="457">
        <v>940</v>
      </c>
      <c r="D171" s="256" t="s">
        <v>2610</v>
      </c>
      <c r="E171" s="460" t="s">
        <v>2611</v>
      </c>
      <c r="F171" s="457" t="s">
        <v>2612</v>
      </c>
      <c r="G171" s="451" t="s">
        <v>258</v>
      </c>
      <c r="H171" s="543" t="s">
        <v>164</v>
      </c>
      <c r="I171" s="451" t="s">
        <v>2176</v>
      </c>
      <c r="J171" s="543" t="s">
        <v>417</v>
      </c>
      <c r="K171" s="262">
        <v>5260</v>
      </c>
      <c r="L171" s="544">
        <v>715</v>
      </c>
      <c r="M171" s="542"/>
      <c r="N171" s="444"/>
    </row>
    <row r="172" spans="2:14" s="445" customFormat="1" ht="24.95" customHeight="1">
      <c r="B172" s="451">
        <v>159</v>
      </c>
      <c r="C172" s="451">
        <v>941</v>
      </c>
      <c r="D172" s="256" t="s">
        <v>2613</v>
      </c>
      <c r="E172" s="465" t="s">
        <v>2614</v>
      </c>
      <c r="F172" s="465" t="s">
        <v>2615</v>
      </c>
      <c r="G172" s="451" t="s">
        <v>28</v>
      </c>
      <c r="H172" s="543" t="s">
        <v>2574</v>
      </c>
      <c r="I172" s="451" t="s">
        <v>2215</v>
      </c>
      <c r="J172" s="543" t="s">
        <v>417</v>
      </c>
      <c r="K172" s="262">
        <v>5999</v>
      </c>
      <c r="L172" s="544">
        <v>716</v>
      </c>
      <c r="M172" s="542"/>
      <c r="N172" s="444"/>
    </row>
    <row r="173" spans="2:14" s="445" customFormat="1" ht="24.95" customHeight="1">
      <c r="B173" s="451">
        <v>160</v>
      </c>
      <c r="C173" s="451">
        <v>942</v>
      </c>
      <c r="D173" s="256" t="s">
        <v>2616</v>
      </c>
      <c r="E173" s="465" t="s">
        <v>2617</v>
      </c>
      <c r="F173" s="465" t="s">
        <v>2618</v>
      </c>
      <c r="G173" s="451" t="s">
        <v>28</v>
      </c>
      <c r="H173" s="543" t="s">
        <v>2885</v>
      </c>
      <c r="I173" s="451" t="s">
        <v>2215</v>
      </c>
      <c r="J173" s="543" t="s">
        <v>417</v>
      </c>
      <c r="K173" s="262">
        <v>6050</v>
      </c>
      <c r="L173" s="544">
        <v>717</v>
      </c>
      <c r="M173" s="542"/>
      <c r="N173" s="444"/>
    </row>
    <row r="174" spans="2:14" s="445" customFormat="1" ht="24.95" customHeight="1">
      <c r="B174" s="451">
        <v>161</v>
      </c>
      <c r="C174" s="451">
        <v>943</v>
      </c>
      <c r="D174" s="256" t="s">
        <v>2619</v>
      </c>
      <c r="E174" s="465" t="s">
        <v>2620</v>
      </c>
      <c r="F174" s="465" t="s">
        <v>2621</v>
      </c>
      <c r="G174" s="451" t="s">
        <v>89</v>
      </c>
      <c r="H174" s="543" t="s">
        <v>344</v>
      </c>
      <c r="I174" s="451" t="s">
        <v>2215</v>
      </c>
      <c r="J174" s="543" t="s">
        <v>417</v>
      </c>
      <c r="K174" s="262">
        <v>6699</v>
      </c>
      <c r="L174" s="544">
        <v>718</v>
      </c>
      <c r="M174" s="542"/>
      <c r="N174" s="444"/>
    </row>
    <row r="175" spans="2:14" s="445" customFormat="1" ht="24.95" customHeight="1">
      <c r="B175" s="451">
        <v>162</v>
      </c>
      <c r="C175" s="451">
        <v>945</v>
      </c>
      <c r="D175" s="256" t="s">
        <v>2622</v>
      </c>
      <c r="E175" s="465" t="s">
        <v>2623</v>
      </c>
      <c r="F175" s="465" t="s">
        <v>2624</v>
      </c>
      <c r="G175" s="451" t="s">
        <v>28</v>
      </c>
      <c r="H175" s="543" t="s">
        <v>425</v>
      </c>
      <c r="I175" s="451" t="s">
        <v>2215</v>
      </c>
      <c r="J175" s="543" t="s">
        <v>417</v>
      </c>
      <c r="K175" s="262">
        <v>6250</v>
      </c>
      <c r="L175" s="544">
        <v>719</v>
      </c>
      <c r="M175" s="542"/>
      <c r="N175" s="444"/>
    </row>
    <row r="176" spans="2:14" s="445" customFormat="1" ht="24.95" customHeight="1">
      <c r="B176" s="451">
        <v>163</v>
      </c>
      <c r="C176" s="451">
        <v>946</v>
      </c>
      <c r="D176" s="256" t="s">
        <v>2625</v>
      </c>
      <c r="E176" s="465" t="s">
        <v>2626</v>
      </c>
      <c r="F176" s="465" t="s">
        <v>2627</v>
      </c>
      <c r="G176" s="451" t="s">
        <v>28</v>
      </c>
      <c r="H176" s="543" t="s">
        <v>2886</v>
      </c>
      <c r="I176" s="451" t="s">
        <v>2215</v>
      </c>
      <c r="J176" s="543" t="s">
        <v>417</v>
      </c>
      <c r="K176" s="262">
        <v>5999</v>
      </c>
      <c r="L176" s="544">
        <v>720</v>
      </c>
      <c r="M176" s="542"/>
      <c r="N176" s="444"/>
    </row>
    <row r="177" spans="2:14" s="445" customFormat="1" ht="24.95" customHeight="1">
      <c r="B177" s="451">
        <v>164</v>
      </c>
      <c r="C177" s="451">
        <v>947</v>
      </c>
      <c r="D177" s="256" t="s">
        <v>2628</v>
      </c>
      <c r="E177" s="465" t="s">
        <v>2629</v>
      </c>
      <c r="F177" s="465" t="s">
        <v>2630</v>
      </c>
      <c r="G177" s="451" t="s">
        <v>28</v>
      </c>
      <c r="H177" s="543" t="s">
        <v>1724</v>
      </c>
      <c r="I177" s="451" t="s">
        <v>2215</v>
      </c>
      <c r="J177" s="543" t="s">
        <v>417</v>
      </c>
      <c r="K177" s="262">
        <v>5800</v>
      </c>
      <c r="L177" s="544">
        <v>721</v>
      </c>
      <c r="M177" s="542"/>
      <c r="N177" s="444"/>
    </row>
    <row r="178" spans="2:14" s="445" customFormat="1" ht="24.95" customHeight="1">
      <c r="B178" s="451">
        <v>165</v>
      </c>
      <c r="C178" s="451">
        <v>948</v>
      </c>
      <c r="D178" s="256" t="s">
        <v>2631</v>
      </c>
      <c r="E178" s="465" t="s">
        <v>2632</v>
      </c>
      <c r="F178" s="465" t="s">
        <v>2633</v>
      </c>
      <c r="G178" s="451" t="s">
        <v>28</v>
      </c>
      <c r="H178" s="543" t="s">
        <v>471</v>
      </c>
      <c r="I178" s="451" t="s">
        <v>2215</v>
      </c>
      <c r="J178" s="543" t="s">
        <v>417</v>
      </c>
      <c r="K178" s="262">
        <v>5949</v>
      </c>
      <c r="L178" s="544">
        <v>722</v>
      </c>
      <c r="M178" s="542"/>
      <c r="N178" s="444"/>
    </row>
    <row r="179" spans="2:14" s="445" customFormat="1" ht="24.95" customHeight="1">
      <c r="B179" s="451">
        <v>166</v>
      </c>
      <c r="C179" s="451">
        <v>949</v>
      </c>
      <c r="D179" s="256" t="s">
        <v>2887</v>
      </c>
      <c r="E179" s="465" t="s">
        <v>2634</v>
      </c>
      <c r="F179" s="465" t="s">
        <v>2635</v>
      </c>
      <c r="G179" s="451" t="s">
        <v>28</v>
      </c>
      <c r="H179" s="543" t="s">
        <v>2888</v>
      </c>
      <c r="I179" s="451" t="s">
        <v>2176</v>
      </c>
      <c r="J179" s="543" t="s">
        <v>417</v>
      </c>
      <c r="K179" s="262">
        <v>5399</v>
      </c>
      <c r="L179" s="544">
        <v>723</v>
      </c>
      <c r="M179" s="542"/>
      <c r="N179" s="444"/>
    </row>
    <row r="180" spans="2:14" s="445" customFormat="1" ht="24.95" customHeight="1">
      <c r="B180" s="451">
        <v>167</v>
      </c>
      <c r="C180" s="451">
        <v>950</v>
      </c>
      <c r="D180" s="256" t="s">
        <v>2636</v>
      </c>
      <c r="E180" s="465" t="s">
        <v>2637</v>
      </c>
      <c r="F180" s="465" t="s">
        <v>2638</v>
      </c>
      <c r="G180" s="451" t="s">
        <v>28</v>
      </c>
      <c r="H180" s="543" t="s">
        <v>80</v>
      </c>
      <c r="I180" s="451" t="s">
        <v>2215</v>
      </c>
      <c r="J180" s="543" t="s">
        <v>417</v>
      </c>
      <c r="K180" s="262">
        <v>6250</v>
      </c>
      <c r="L180" s="544">
        <v>724</v>
      </c>
      <c r="M180" s="542"/>
      <c r="N180" s="444"/>
    </row>
    <row r="181" spans="2:14" s="445" customFormat="1" ht="24.95" customHeight="1">
      <c r="B181" s="451">
        <v>168</v>
      </c>
      <c r="C181" s="451">
        <v>951</v>
      </c>
      <c r="D181" s="256" t="s">
        <v>2639</v>
      </c>
      <c r="E181" s="465" t="s">
        <v>2640</v>
      </c>
      <c r="F181" s="465" t="s">
        <v>2641</v>
      </c>
      <c r="G181" s="451" t="s">
        <v>28</v>
      </c>
      <c r="H181" s="543" t="s">
        <v>80</v>
      </c>
      <c r="I181" s="451" t="s">
        <v>2215</v>
      </c>
      <c r="J181" s="543" t="s">
        <v>417</v>
      </c>
      <c r="K181" s="262">
        <v>5999</v>
      </c>
      <c r="L181" s="544">
        <v>725</v>
      </c>
      <c r="M181" s="542"/>
      <c r="N181" s="444"/>
    </row>
    <row r="182" spans="2:14" s="445" customFormat="1" ht="24.95" customHeight="1">
      <c r="B182" s="451">
        <v>169</v>
      </c>
      <c r="C182" s="451">
        <v>952</v>
      </c>
      <c r="D182" s="256" t="s">
        <v>2642</v>
      </c>
      <c r="E182" s="465" t="s">
        <v>2643</v>
      </c>
      <c r="F182" s="465" t="s">
        <v>2644</v>
      </c>
      <c r="G182" s="451" t="s">
        <v>28</v>
      </c>
      <c r="H182" s="543" t="s">
        <v>80</v>
      </c>
      <c r="I182" s="451" t="s">
        <v>2215</v>
      </c>
      <c r="J182" s="543" t="s">
        <v>417</v>
      </c>
      <c r="K182" s="262">
        <v>6350</v>
      </c>
      <c r="L182" s="544">
        <v>726</v>
      </c>
      <c r="M182" s="542"/>
      <c r="N182" s="444"/>
    </row>
    <row r="183" spans="2:14" s="445" customFormat="1" ht="24.95" customHeight="1">
      <c r="B183" s="451">
        <v>170</v>
      </c>
      <c r="C183" s="451">
        <v>953</v>
      </c>
      <c r="D183" s="256" t="s">
        <v>2645</v>
      </c>
      <c r="E183" s="465" t="s">
        <v>2646</v>
      </c>
      <c r="F183" s="465" t="s">
        <v>2647</v>
      </c>
      <c r="G183" s="451" t="s">
        <v>28</v>
      </c>
      <c r="H183" s="543" t="s">
        <v>2889</v>
      </c>
      <c r="I183" s="451" t="s">
        <v>2215</v>
      </c>
      <c r="J183" s="543" t="s">
        <v>417</v>
      </c>
      <c r="K183" s="262">
        <v>5999</v>
      </c>
      <c r="L183" s="544">
        <v>727</v>
      </c>
      <c r="M183" s="542"/>
      <c r="N183" s="444"/>
    </row>
    <row r="184" spans="2:14" s="445" customFormat="1" ht="24.95" customHeight="1">
      <c r="B184" s="451">
        <v>171</v>
      </c>
      <c r="C184" s="451">
        <v>954</v>
      </c>
      <c r="D184" s="256" t="s">
        <v>2648</v>
      </c>
      <c r="E184" s="465" t="s">
        <v>2649</v>
      </c>
      <c r="F184" s="465" t="s">
        <v>2650</v>
      </c>
      <c r="G184" s="451" t="s">
        <v>28</v>
      </c>
      <c r="H184" s="543" t="s">
        <v>273</v>
      </c>
      <c r="I184" s="451" t="s">
        <v>2215</v>
      </c>
      <c r="J184" s="543" t="s">
        <v>417</v>
      </c>
      <c r="K184" s="262">
        <v>5150</v>
      </c>
      <c r="L184" s="544">
        <v>728</v>
      </c>
      <c r="M184" s="542"/>
      <c r="N184" s="444"/>
    </row>
    <row r="185" spans="2:14" s="445" customFormat="1" ht="24.95" customHeight="1">
      <c r="B185" s="451">
        <v>172</v>
      </c>
      <c r="C185" s="451">
        <v>955</v>
      </c>
      <c r="D185" s="256" t="s">
        <v>2890</v>
      </c>
      <c r="E185" s="465" t="s">
        <v>2651</v>
      </c>
      <c r="F185" s="465" t="s">
        <v>2652</v>
      </c>
      <c r="G185" s="451" t="s">
        <v>28</v>
      </c>
      <c r="H185" s="543" t="s">
        <v>629</v>
      </c>
      <c r="I185" s="451" t="s">
        <v>2215</v>
      </c>
      <c r="J185" s="543" t="s">
        <v>2263</v>
      </c>
      <c r="K185" s="262">
        <v>6300</v>
      </c>
      <c r="L185" s="544">
        <v>729</v>
      </c>
      <c r="M185" s="542"/>
      <c r="N185" s="444"/>
    </row>
    <row r="186" spans="2:14" s="445" customFormat="1" ht="24.95" customHeight="1">
      <c r="B186" s="451">
        <v>173</v>
      </c>
      <c r="C186" s="451">
        <v>956</v>
      </c>
      <c r="D186" s="256" t="s">
        <v>2653</v>
      </c>
      <c r="E186" s="465" t="s">
        <v>2654</v>
      </c>
      <c r="F186" s="465" t="s">
        <v>2655</v>
      </c>
      <c r="G186" s="451" t="s">
        <v>28</v>
      </c>
      <c r="H186" s="543" t="s">
        <v>80</v>
      </c>
      <c r="I186" s="451" t="s">
        <v>2215</v>
      </c>
      <c r="J186" s="543" t="s">
        <v>417</v>
      </c>
      <c r="K186" s="262">
        <v>6098</v>
      </c>
      <c r="L186" s="544">
        <v>730</v>
      </c>
      <c r="M186" s="542"/>
      <c r="N186" s="444"/>
    </row>
    <row r="187" spans="2:14" s="445" customFormat="1" ht="24.95" customHeight="1">
      <c r="B187" s="451">
        <v>174</v>
      </c>
      <c r="C187" s="448">
        <v>1576</v>
      </c>
      <c r="D187" s="256" t="s">
        <v>2891</v>
      </c>
      <c r="E187" s="450" t="s">
        <v>2656</v>
      </c>
      <c r="F187" s="450" t="s">
        <v>2657</v>
      </c>
      <c r="G187" s="451" t="s">
        <v>28</v>
      </c>
      <c r="H187" s="543" t="s">
        <v>912</v>
      </c>
      <c r="I187" s="451" t="s">
        <v>2176</v>
      </c>
      <c r="J187" s="543" t="s">
        <v>2317</v>
      </c>
      <c r="K187" s="262">
        <v>5999</v>
      </c>
      <c r="L187" s="544">
        <v>731</v>
      </c>
      <c r="M187" s="542"/>
      <c r="N187" s="444"/>
    </row>
    <row r="188" spans="2:14" s="445" customFormat="1" ht="24.95" customHeight="1">
      <c r="B188" s="451">
        <v>175</v>
      </c>
      <c r="C188" s="448">
        <v>1577</v>
      </c>
      <c r="D188" s="256" t="s">
        <v>2658</v>
      </c>
      <c r="E188" s="450" t="s">
        <v>2659</v>
      </c>
      <c r="F188" s="450" t="s">
        <v>2660</v>
      </c>
      <c r="G188" s="451" t="s">
        <v>28</v>
      </c>
      <c r="H188" s="543" t="s">
        <v>552</v>
      </c>
      <c r="I188" s="451" t="s">
        <v>2176</v>
      </c>
      <c r="J188" s="543" t="s">
        <v>2317</v>
      </c>
      <c r="K188" s="262">
        <v>5999</v>
      </c>
      <c r="L188" s="544">
        <v>732</v>
      </c>
      <c r="M188" s="542"/>
      <c r="N188" s="444"/>
    </row>
    <row r="189" spans="2:14" s="445" customFormat="1" ht="24.95" customHeight="1">
      <c r="B189" s="451">
        <v>176</v>
      </c>
      <c r="C189" s="457">
        <v>1833</v>
      </c>
      <c r="D189" s="256" t="s">
        <v>2892</v>
      </c>
      <c r="E189" s="460" t="s">
        <v>2661</v>
      </c>
      <c r="F189" s="460" t="s">
        <v>2662</v>
      </c>
      <c r="G189" s="457" t="s">
        <v>28</v>
      </c>
      <c r="H189" s="543" t="s">
        <v>2574</v>
      </c>
      <c r="I189" s="451" t="s">
        <v>2176</v>
      </c>
      <c r="J189" s="543" t="s">
        <v>2279</v>
      </c>
      <c r="K189" s="262">
        <v>5997</v>
      </c>
      <c r="L189" s="544">
        <v>733</v>
      </c>
      <c r="M189" s="542"/>
      <c r="N189" s="444"/>
    </row>
    <row r="190" spans="2:14" s="445" customFormat="1" ht="24.95" customHeight="1">
      <c r="B190" s="451">
        <v>177</v>
      </c>
      <c r="C190" s="457">
        <v>1834</v>
      </c>
      <c r="D190" s="256" t="s">
        <v>2893</v>
      </c>
      <c r="E190" s="460" t="s">
        <v>2663</v>
      </c>
      <c r="F190" s="460" t="s">
        <v>2664</v>
      </c>
      <c r="G190" s="457" t="s">
        <v>28</v>
      </c>
      <c r="H190" s="543" t="s">
        <v>2894</v>
      </c>
      <c r="I190" s="451" t="s">
        <v>2176</v>
      </c>
      <c r="J190" s="543" t="s">
        <v>2279</v>
      </c>
      <c r="K190" s="262">
        <v>5897</v>
      </c>
      <c r="L190" s="544">
        <v>734</v>
      </c>
      <c r="M190" s="542"/>
      <c r="N190" s="444"/>
    </row>
    <row r="191" spans="2:14" s="445" customFormat="1" ht="24.95" customHeight="1">
      <c r="B191" s="451">
        <v>178</v>
      </c>
      <c r="C191" s="457">
        <v>1835</v>
      </c>
      <c r="D191" s="256" t="s">
        <v>2895</v>
      </c>
      <c r="E191" s="460" t="s">
        <v>2665</v>
      </c>
      <c r="F191" s="460" t="s">
        <v>2666</v>
      </c>
      <c r="G191" s="451" t="s">
        <v>28</v>
      </c>
      <c r="H191" s="543" t="s">
        <v>2574</v>
      </c>
      <c r="I191" s="451" t="s">
        <v>2176</v>
      </c>
      <c r="J191" s="543" t="s">
        <v>2279</v>
      </c>
      <c r="K191" s="262">
        <v>6098</v>
      </c>
      <c r="L191" s="544">
        <v>735</v>
      </c>
      <c r="M191" s="542"/>
      <c r="N191" s="444"/>
    </row>
    <row r="192" spans="2:14" s="445" customFormat="1" ht="24.95" customHeight="1">
      <c r="B192" s="451">
        <v>179</v>
      </c>
      <c r="C192" s="451">
        <v>1836</v>
      </c>
      <c r="D192" s="256" t="s">
        <v>2896</v>
      </c>
      <c r="E192" s="465" t="s">
        <v>2667</v>
      </c>
      <c r="F192" s="465" t="s">
        <v>2668</v>
      </c>
      <c r="G192" s="451" t="s">
        <v>28</v>
      </c>
      <c r="H192" s="543" t="s">
        <v>2897</v>
      </c>
      <c r="I192" s="451" t="s">
        <v>2176</v>
      </c>
      <c r="J192" s="543" t="s">
        <v>2279</v>
      </c>
      <c r="K192" s="262">
        <v>5399</v>
      </c>
      <c r="L192" s="544">
        <v>736</v>
      </c>
      <c r="M192" s="542"/>
      <c r="N192" s="444"/>
    </row>
    <row r="193" spans="1:14" s="445" customFormat="1" ht="24.95" customHeight="1">
      <c r="B193" s="451">
        <v>180</v>
      </c>
      <c r="C193" s="451">
        <v>1837</v>
      </c>
      <c r="D193" s="256" t="s">
        <v>2898</v>
      </c>
      <c r="E193" s="465" t="s">
        <v>2669</v>
      </c>
      <c r="F193" s="465" t="s">
        <v>2670</v>
      </c>
      <c r="G193" s="451" t="s">
        <v>28</v>
      </c>
      <c r="H193" s="543" t="s">
        <v>2897</v>
      </c>
      <c r="I193" s="451" t="s">
        <v>2176</v>
      </c>
      <c r="J193" s="543" t="s">
        <v>2279</v>
      </c>
      <c r="K193" s="262">
        <v>5399</v>
      </c>
      <c r="L193" s="544">
        <v>737</v>
      </c>
      <c r="M193" s="542"/>
      <c r="N193" s="444"/>
    </row>
    <row r="194" spans="1:14" s="445" customFormat="1" ht="24.95" customHeight="1">
      <c r="B194" s="451">
        <v>181</v>
      </c>
      <c r="C194" s="451">
        <v>1838</v>
      </c>
      <c r="D194" s="256" t="s">
        <v>2671</v>
      </c>
      <c r="E194" s="465" t="s">
        <v>2672</v>
      </c>
      <c r="F194" s="465" t="s">
        <v>2673</v>
      </c>
      <c r="G194" s="451" t="s">
        <v>28</v>
      </c>
      <c r="H194" s="543" t="s">
        <v>2899</v>
      </c>
      <c r="I194" s="451" t="s">
        <v>2176</v>
      </c>
      <c r="J194" s="543" t="s">
        <v>2279</v>
      </c>
      <c r="K194" s="262">
        <v>4499</v>
      </c>
      <c r="L194" s="544">
        <v>738</v>
      </c>
      <c r="M194" s="542"/>
      <c r="N194" s="444"/>
    </row>
    <row r="195" spans="1:14" s="445" customFormat="1" ht="24.95" customHeight="1">
      <c r="B195" s="451">
        <v>182</v>
      </c>
      <c r="C195" s="451">
        <v>1839</v>
      </c>
      <c r="D195" s="256" t="s">
        <v>2900</v>
      </c>
      <c r="E195" s="465" t="s">
        <v>2674</v>
      </c>
      <c r="F195" s="465" t="s">
        <v>2675</v>
      </c>
      <c r="G195" s="451" t="s">
        <v>28</v>
      </c>
      <c r="H195" s="543" t="s">
        <v>330</v>
      </c>
      <c r="I195" s="451" t="s">
        <v>2176</v>
      </c>
      <c r="J195" s="543" t="s">
        <v>2279</v>
      </c>
      <c r="K195" s="262">
        <v>6000</v>
      </c>
      <c r="L195" s="544">
        <v>739</v>
      </c>
      <c r="M195" s="542"/>
      <c r="N195" s="444"/>
    </row>
    <row r="196" spans="1:14" s="445" customFormat="1" ht="24.95" customHeight="1">
      <c r="A196" s="550"/>
      <c r="B196" s="451">
        <v>183</v>
      </c>
      <c r="C196" s="451">
        <v>1840</v>
      </c>
      <c r="D196" s="256" t="s">
        <v>2901</v>
      </c>
      <c r="E196" s="465" t="s">
        <v>2676</v>
      </c>
      <c r="F196" s="465" t="s">
        <v>2677</v>
      </c>
      <c r="G196" s="451" t="s">
        <v>28</v>
      </c>
      <c r="H196" s="543" t="s">
        <v>552</v>
      </c>
      <c r="I196" s="451" t="s">
        <v>2176</v>
      </c>
      <c r="J196" s="543" t="s">
        <v>2279</v>
      </c>
      <c r="K196" s="262">
        <v>5225</v>
      </c>
      <c r="L196" s="544">
        <v>740</v>
      </c>
      <c r="M196" s="542"/>
      <c r="N196" s="444"/>
    </row>
    <row r="197" spans="1:14" s="445" customFormat="1" ht="24.95" customHeight="1">
      <c r="B197" s="451">
        <v>184</v>
      </c>
      <c r="C197" s="451">
        <v>1841</v>
      </c>
      <c r="D197" s="256" t="s">
        <v>2902</v>
      </c>
      <c r="E197" s="465" t="s">
        <v>2678</v>
      </c>
      <c r="F197" s="465" t="s">
        <v>2679</v>
      </c>
      <c r="G197" s="451" t="s">
        <v>28</v>
      </c>
      <c r="H197" s="543" t="s">
        <v>80</v>
      </c>
      <c r="I197" s="451" t="s">
        <v>2176</v>
      </c>
      <c r="J197" s="543" t="s">
        <v>2279</v>
      </c>
      <c r="K197" s="262">
        <v>6900</v>
      </c>
      <c r="L197" s="544">
        <v>741</v>
      </c>
      <c r="M197" s="542"/>
      <c r="N197" s="444"/>
    </row>
    <row r="198" spans="1:14" s="445" customFormat="1" ht="24.95" customHeight="1">
      <c r="B198" s="451">
        <v>185</v>
      </c>
      <c r="C198" s="461">
        <v>1843</v>
      </c>
      <c r="D198" s="256" t="s">
        <v>2903</v>
      </c>
      <c r="E198" s="466" t="s">
        <v>2680</v>
      </c>
      <c r="F198" s="466" t="s">
        <v>2681</v>
      </c>
      <c r="G198" s="451" t="s">
        <v>28</v>
      </c>
      <c r="H198" s="543" t="s">
        <v>1258</v>
      </c>
      <c r="I198" s="451" t="s">
        <v>2176</v>
      </c>
      <c r="J198" s="543" t="s">
        <v>2279</v>
      </c>
      <c r="K198" s="262">
        <v>6623</v>
      </c>
      <c r="L198" s="544">
        <v>742</v>
      </c>
      <c r="M198" s="542"/>
      <c r="N198" s="444"/>
    </row>
    <row r="199" spans="1:14" s="445" customFormat="1" ht="24.95" customHeight="1">
      <c r="B199" s="451">
        <v>186</v>
      </c>
      <c r="C199" s="461">
        <v>1844</v>
      </c>
      <c r="D199" s="256" t="s">
        <v>2682</v>
      </c>
      <c r="E199" s="466" t="s">
        <v>2683</v>
      </c>
      <c r="F199" s="466" t="s">
        <v>2684</v>
      </c>
      <c r="G199" s="451" t="s">
        <v>28</v>
      </c>
      <c r="H199" s="543" t="s">
        <v>2904</v>
      </c>
      <c r="I199" s="451" t="s">
        <v>2176</v>
      </c>
      <c r="J199" s="543" t="s">
        <v>2279</v>
      </c>
      <c r="K199" s="262">
        <v>6200</v>
      </c>
      <c r="L199" s="544">
        <v>743</v>
      </c>
      <c r="M199" s="542"/>
      <c r="N199" s="444"/>
    </row>
    <row r="200" spans="1:14" s="445" customFormat="1" ht="24.95" customHeight="1">
      <c r="B200" s="451">
        <v>187</v>
      </c>
      <c r="C200" s="451">
        <v>1846</v>
      </c>
      <c r="D200" s="256" t="s">
        <v>2905</v>
      </c>
      <c r="E200" s="465" t="s">
        <v>2685</v>
      </c>
      <c r="F200" s="465" t="s">
        <v>2686</v>
      </c>
      <c r="G200" s="451" t="s">
        <v>28</v>
      </c>
      <c r="H200" s="543" t="s">
        <v>552</v>
      </c>
      <c r="I200" s="451" t="s">
        <v>2176</v>
      </c>
      <c r="J200" s="543" t="s">
        <v>2687</v>
      </c>
      <c r="K200" s="262">
        <v>5850</v>
      </c>
      <c r="L200" s="544">
        <v>744</v>
      </c>
      <c r="M200" s="542"/>
      <c r="N200" s="444"/>
    </row>
    <row r="201" spans="1:14" s="445" customFormat="1" ht="24.95" customHeight="1">
      <c r="B201" s="451">
        <v>188</v>
      </c>
      <c r="C201" s="451">
        <v>1848</v>
      </c>
      <c r="D201" s="256" t="s">
        <v>2906</v>
      </c>
      <c r="E201" s="465" t="s">
        <v>2688</v>
      </c>
      <c r="F201" s="465" t="s">
        <v>2689</v>
      </c>
      <c r="G201" s="451" t="s">
        <v>258</v>
      </c>
      <c r="H201" s="543" t="s">
        <v>339</v>
      </c>
      <c r="I201" s="451" t="s">
        <v>2176</v>
      </c>
      <c r="J201" s="543" t="s">
        <v>2687</v>
      </c>
      <c r="K201" s="262">
        <v>6250</v>
      </c>
      <c r="L201" s="544">
        <v>745</v>
      </c>
      <c r="M201" s="542"/>
      <c r="N201" s="444"/>
    </row>
    <row r="202" spans="1:14" s="445" customFormat="1" ht="24.95" customHeight="1">
      <c r="B202" s="451">
        <v>189</v>
      </c>
      <c r="C202" s="451">
        <v>1849</v>
      </c>
      <c r="D202" s="256" t="s">
        <v>2690</v>
      </c>
      <c r="E202" s="465" t="s">
        <v>2691</v>
      </c>
      <c r="F202" s="465" t="s">
        <v>2692</v>
      </c>
      <c r="G202" s="451" t="s">
        <v>258</v>
      </c>
      <c r="H202" s="543" t="s">
        <v>2392</v>
      </c>
      <c r="I202" s="451" t="s">
        <v>2176</v>
      </c>
      <c r="J202" s="543" t="s">
        <v>1386</v>
      </c>
      <c r="K202" s="262">
        <v>6199</v>
      </c>
      <c r="L202" s="544">
        <v>746</v>
      </c>
      <c r="M202" s="542"/>
      <c r="N202" s="444"/>
    </row>
    <row r="203" spans="1:14" s="445" customFormat="1" ht="24.95" customHeight="1">
      <c r="B203" s="451">
        <v>190</v>
      </c>
      <c r="C203" s="448">
        <v>1851</v>
      </c>
      <c r="D203" s="256" t="s">
        <v>2907</v>
      </c>
      <c r="E203" s="450" t="s">
        <v>2693</v>
      </c>
      <c r="F203" s="450" t="s">
        <v>2694</v>
      </c>
      <c r="G203" s="451" t="s">
        <v>258</v>
      </c>
      <c r="H203" s="543" t="s">
        <v>330</v>
      </c>
      <c r="I203" s="451" t="s">
        <v>2176</v>
      </c>
      <c r="J203" s="543" t="s">
        <v>1386</v>
      </c>
      <c r="K203" s="262">
        <v>6399</v>
      </c>
      <c r="L203" s="544">
        <v>747</v>
      </c>
      <c r="M203" s="542"/>
      <c r="N203" s="444"/>
    </row>
    <row r="204" spans="1:14" s="445" customFormat="1" ht="24.95" customHeight="1">
      <c r="B204" s="451">
        <v>191</v>
      </c>
      <c r="C204" s="457">
        <v>1852</v>
      </c>
      <c r="D204" s="256" t="s">
        <v>2908</v>
      </c>
      <c r="E204" s="460" t="s">
        <v>2695</v>
      </c>
      <c r="F204" s="460" t="s">
        <v>2696</v>
      </c>
      <c r="G204" s="451" t="s">
        <v>258</v>
      </c>
      <c r="H204" s="543" t="s">
        <v>552</v>
      </c>
      <c r="I204" s="451" t="s">
        <v>2176</v>
      </c>
      <c r="J204" s="543" t="s">
        <v>1386</v>
      </c>
      <c r="K204" s="262">
        <v>6000</v>
      </c>
      <c r="L204" s="544">
        <v>748</v>
      </c>
      <c r="M204" s="542"/>
      <c r="N204" s="444"/>
    </row>
    <row r="205" spans="1:14" s="445" customFormat="1" ht="24.95" customHeight="1">
      <c r="B205" s="451">
        <v>192</v>
      </c>
      <c r="C205" s="457">
        <v>1854</v>
      </c>
      <c r="D205" s="256" t="s">
        <v>2909</v>
      </c>
      <c r="E205" s="460" t="s">
        <v>2697</v>
      </c>
      <c r="F205" s="460" t="s">
        <v>2698</v>
      </c>
      <c r="G205" s="451" t="s">
        <v>258</v>
      </c>
      <c r="H205" s="543" t="s">
        <v>80</v>
      </c>
      <c r="I205" s="451" t="s">
        <v>2176</v>
      </c>
      <c r="J205" s="543" t="s">
        <v>1386</v>
      </c>
      <c r="K205" s="262">
        <v>5500</v>
      </c>
      <c r="L205" s="544">
        <v>749</v>
      </c>
      <c r="M205" s="542"/>
      <c r="N205" s="444"/>
    </row>
    <row r="206" spans="1:14" s="445" customFormat="1" ht="24.95" customHeight="1">
      <c r="B206" s="451">
        <v>193</v>
      </c>
      <c r="C206" s="457">
        <v>1855</v>
      </c>
      <c r="D206" s="256" t="s">
        <v>2699</v>
      </c>
      <c r="E206" s="460" t="s">
        <v>2700</v>
      </c>
      <c r="F206" s="460" t="s">
        <v>2701</v>
      </c>
      <c r="G206" s="451" t="s">
        <v>258</v>
      </c>
      <c r="H206" s="543" t="s">
        <v>629</v>
      </c>
      <c r="I206" s="451" t="s">
        <v>2176</v>
      </c>
      <c r="J206" s="543" t="s">
        <v>2687</v>
      </c>
      <c r="K206" s="262">
        <v>6399</v>
      </c>
      <c r="L206" s="544">
        <v>750</v>
      </c>
      <c r="M206" s="542"/>
      <c r="N206" s="444"/>
    </row>
    <row r="207" spans="1:14" s="445" customFormat="1" ht="24.95" customHeight="1">
      <c r="B207" s="451">
        <v>194</v>
      </c>
      <c r="C207" s="457">
        <v>1857</v>
      </c>
      <c r="D207" s="256" t="s">
        <v>2910</v>
      </c>
      <c r="E207" s="460" t="s">
        <v>2702</v>
      </c>
      <c r="F207" s="460" t="s">
        <v>2703</v>
      </c>
      <c r="G207" s="451" t="s">
        <v>258</v>
      </c>
      <c r="H207" s="543" t="s">
        <v>2911</v>
      </c>
      <c r="I207" s="451" t="s">
        <v>2176</v>
      </c>
      <c r="J207" s="543" t="s">
        <v>2687</v>
      </c>
      <c r="K207" s="262">
        <v>5950</v>
      </c>
      <c r="L207" s="544">
        <v>751</v>
      </c>
      <c r="M207" s="542"/>
      <c r="N207" s="444"/>
    </row>
    <row r="208" spans="1:14" s="445" customFormat="1" ht="24.95" customHeight="1">
      <c r="B208" s="451">
        <v>195</v>
      </c>
      <c r="C208" s="457">
        <v>1858</v>
      </c>
      <c r="D208" s="256" t="s">
        <v>2912</v>
      </c>
      <c r="E208" s="460" t="s">
        <v>2704</v>
      </c>
      <c r="F208" s="460" t="s">
        <v>2705</v>
      </c>
      <c r="G208" s="451" t="s">
        <v>258</v>
      </c>
      <c r="H208" s="543" t="s">
        <v>80</v>
      </c>
      <c r="I208" s="451" t="s">
        <v>2176</v>
      </c>
      <c r="J208" s="543" t="s">
        <v>1386</v>
      </c>
      <c r="K208" s="262">
        <v>6899</v>
      </c>
      <c r="L208" s="544">
        <v>752</v>
      </c>
      <c r="M208" s="542"/>
      <c r="N208" s="444"/>
    </row>
    <row r="209" spans="1:14" s="445" customFormat="1" ht="24.95" customHeight="1">
      <c r="B209" s="451">
        <v>196</v>
      </c>
      <c r="C209" s="457">
        <v>1866</v>
      </c>
      <c r="D209" s="256" t="s">
        <v>2918</v>
      </c>
      <c r="E209" s="460" t="s">
        <v>2712</v>
      </c>
      <c r="F209" s="460" t="s">
        <v>2713</v>
      </c>
      <c r="G209" s="451" t="s">
        <v>258</v>
      </c>
      <c r="H209" s="543" t="s">
        <v>80</v>
      </c>
      <c r="I209" s="451" t="s">
        <v>2176</v>
      </c>
      <c r="J209" s="543" t="s">
        <v>2220</v>
      </c>
      <c r="K209" s="262">
        <v>6400</v>
      </c>
      <c r="L209" s="544">
        <v>756</v>
      </c>
      <c r="M209" s="542"/>
      <c r="N209" s="444"/>
    </row>
    <row r="210" spans="1:14" s="445" customFormat="1" ht="24.95" customHeight="1">
      <c r="B210" s="451">
        <v>197</v>
      </c>
      <c r="C210" s="457">
        <v>1868</v>
      </c>
      <c r="D210" s="256" t="s">
        <v>2919</v>
      </c>
      <c r="E210" s="460" t="s">
        <v>2714</v>
      </c>
      <c r="F210" s="460" t="s">
        <v>2715</v>
      </c>
      <c r="G210" s="451" t="s">
        <v>258</v>
      </c>
      <c r="H210" s="543" t="s">
        <v>2716</v>
      </c>
      <c r="I210" s="451" t="s">
        <v>2176</v>
      </c>
      <c r="J210" s="543" t="s">
        <v>2220</v>
      </c>
      <c r="K210" s="262">
        <v>6200</v>
      </c>
      <c r="L210" s="544">
        <v>757</v>
      </c>
      <c r="M210" s="542"/>
      <c r="N210" s="444"/>
    </row>
    <row r="211" spans="1:14" s="445" customFormat="1" ht="24.95" customHeight="1">
      <c r="B211" s="451">
        <v>198</v>
      </c>
      <c r="C211" s="451">
        <v>1869</v>
      </c>
      <c r="D211" s="256" t="s">
        <v>2920</v>
      </c>
      <c r="E211" s="465" t="s">
        <v>2717</v>
      </c>
      <c r="F211" s="465" t="s">
        <v>2718</v>
      </c>
      <c r="G211" s="451" t="s">
        <v>258</v>
      </c>
      <c r="H211" s="543" t="s">
        <v>968</v>
      </c>
      <c r="I211" s="451" t="s">
        <v>2176</v>
      </c>
      <c r="J211" s="543" t="s">
        <v>2220</v>
      </c>
      <c r="K211" s="262">
        <v>6640</v>
      </c>
      <c r="L211" s="544">
        <v>758</v>
      </c>
      <c r="M211" s="542"/>
      <c r="N211" s="444"/>
    </row>
    <row r="212" spans="1:14" s="445" customFormat="1" ht="24.95" customHeight="1">
      <c r="B212" s="451">
        <v>199</v>
      </c>
      <c r="C212" s="448">
        <v>1870</v>
      </c>
      <c r="D212" s="256" t="s">
        <v>2921</v>
      </c>
      <c r="E212" s="450" t="s">
        <v>2719</v>
      </c>
      <c r="F212" s="450" t="s">
        <v>2720</v>
      </c>
      <c r="G212" s="451" t="s">
        <v>258</v>
      </c>
      <c r="H212" s="543" t="s">
        <v>2922</v>
      </c>
      <c r="I212" s="451" t="s">
        <v>2176</v>
      </c>
      <c r="J212" s="543" t="s">
        <v>2192</v>
      </c>
      <c r="K212" s="262">
        <v>5000</v>
      </c>
      <c r="L212" s="544">
        <v>759</v>
      </c>
      <c r="M212" s="542"/>
      <c r="N212" s="444"/>
    </row>
    <row r="213" spans="1:14" s="445" customFormat="1" ht="24.95" customHeight="1">
      <c r="B213" s="451">
        <v>200</v>
      </c>
      <c r="C213" s="448">
        <v>1871</v>
      </c>
      <c r="D213" s="256" t="s">
        <v>2721</v>
      </c>
      <c r="E213" s="450" t="s">
        <v>2722</v>
      </c>
      <c r="F213" s="450" t="s">
        <v>2723</v>
      </c>
      <c r="G213" s="451" t="s">
        <v>258</v>
      </c>
      <c r="H213" s="543" t="s">
        <v>339</v>
      </c>
      <c r="I213" s="451" t="s">
        <v>2176</v>
      </c>
      <c r="J213" s="543" t="s">
        <v>2220</v>
      </c>
      <c r="K213" s="262">
        <v>6616</v>
      </c>
      <c r="L213" s="544">
        <v>760</v>
      </c>
      <c r="M213" s="542"/>
      <c r="N213" s="444"/>
    </row>
    <row r="214" spans="1:14" s="445" customFormat="1" ht="24.95" customHeight="1">
      <c r="B214" s="451">
        <v>201</v>
      </c>
      <c r="C214" s="448">
        <v>1872</v>
      </c>
      <c r="D214" s="256" t="s">
        <v>2724</v>
      </c>
      <c r="E214" s="460" t="s">
        <v>2725</v>
      </c>
      <c r="F214" s="460" t="s">
        <v>2726</v>
      </c>
      <c r="G214" s="451" t="s">
        <v>258</v>
      </c>
      <c r="H214" s="543" t="s">
        <v>2923</v>
      </c>
      <c r="I214" s="451" t="s">
        <v>2176</v>
      </c>
      <c r="J214" s="543" t="s">
        <v>2220</v>
      </c>
      <c r="K214" s="262">
        <v>6420</v>
      </c>
      <c r="L214" s="544">
        <v>761</v>
      </c>
      <c r="M214" s="542"/>
      <c r="N214" s="444"/>
    </row>
    <row r="215" spans="1:14" s="445" customFormat="1" ht="24.95" customHeight="1">
      <c r="B215" s="451">
        <v>202</v>
      </c>
      <c r="C215" s="457">
        <v>1873</v>
      </c>
      <c r="D215" s="256" t="s">
        <v>2924</v>
      </c>
      <c r="E215" s="460" t="s">
        <v>2727</v>
      </c>
      <c r="F215" s="460" t="s">
        <v>2728</v>
      </c>
      <c r="G215" s="451" t="s">
        <v>258</v>
      </c>
      <c r="H215" s="543" t="s">
        <v>2813</v>
      </c>
      <c r="I215" s="451" t="s">
        <v>2176</v>
      </c>
      <c r="J215" s="543" t="s">
        <v>2220</v>
      </c>
      <c r="K215" s="262">
        <v>5721</v>
      </c>
      <c r="L215" s="544">
        <v>762</v>
      </c>
      <c r="M215" s="542"/>
      <c r="N215" s="444"/>
    </row>
    <row r="216" spans="1:14" s="445" customFormat="1" ht="24.95" customHeight="1">
      <c r="B216" s="451">
        <v>203</v>
      </c>
      <c r="C216" s="457">
        <v>1874</v>
      </c>
      <c r="D216" s="256" t="s">
        <v>2925</v>
      </c>
      <c r="E216" s="460" t="s">
        <v>2729</v>
      </c>
      <c r="F216" s="460" t="s">
        <v>2730</v>
      </c>
      <c r="G216" s="451" t="s">
        <v>258</v>
      </c>
      <c r="H216" s="543" t="s">
        <v>2731</v>
      </c>
      <c r="I216" s="451" t="s">
        <v>2176</v>
      </c>
      <c r="J216" s="543" t="s">
        <v>2220</v>
      </c>
      <c r="K216" s="262">
        <v>6391</v>
      </c>
      <c r="L216" s="544">
        <v>763</v>
      </c>
      <c r="M216" s="542"/>
      <c r="N216" s="444"/>
    </row>
    <row r="217" spans="1:14" s="445" customFormat="1" ht="24.95" customHeight="1">
      <c r="B217" s="451">
        <v>204</v>
      </c>
      <c r="C217" s="457">
        <v>1876</v>
      </c>
      <c r="D217" s="256" t="s">
        <v>2732</v>
      </c>
      <c r="E217" s="460" t="s">
        <v>2733</v>
      </c>
      <c r="F217" s="460" t="s">
        <v>2734</v>
      </c>
      <c r="G217" s="451" t="s">
        <v>258</v>
      </c>
      <c r="H217" s="543" t="s">
        <v>2735</v>
      </c>
      <c r="I217" s="451" t="s">
        <v>2176</v>
      </c>
      <c r="J217" s="543" t="s">
        <v>2220</v>
      </c>
      <c r="K217" s="262">
        <v>6120</v>
      </c>
      <c r="L217" s="544">
        <v>764</v>
      </c>
      <c r="M217" s="542"/>
      <c r="N217" s="444"/>
    </row>
    <row r="218" spans="1:14" s="445" customFormat="1" ht="24.95" customHeight="1">
      <c r="B218" s="451">
        <v>205</v>
      </c>
      <c r="C218" s="457">
        <v>1878</v>
      </c>
      <c r="D218" s="256" t="s">
        <v>2736</v>
      </c>
      <c r="E218" s="460" t="s">
        <v>2737</v>
      </c>
      <c r="F218" s="460" t="s">
        <v>2738</v>
      </c>
      <c r="G218" s="451" t="s">
        <v>258</v>
      </c>
      <c r="H218" s="543" t="s">
        <v>273</v>
      </c>
      <c r="I218" s="451" t="s">
        <v>2176</v>
      </c>
      <c r="J218" s="543" t="s">
        <v>2220</v>
      </c>
      <c r="K218" s="262">
        <v>6598</v>
      </c>
      <c r="L218" s="544">
        <v>765</v>
      </c>
      <c r="M218" s="542"/>
      <c r="N218" s="444"/>
    </row>
    <row r="219" spans="1:14" s="445" customFormat="1" ht="24.95" customHeight="1">
      <c r="B219" s="451">
        <v>206</v>
      </c>
      <c r="C219" s="457">
        <v>1879</v>
      </c>
      <c r="D219" s="256" t="s">
        <v>2739</v>
      </c>
      <c r="E219" s="460" t="s">
        <v>2740</v>
      </c>
      <c r="F219" s="460" t="s">
        <v>2741</v>
      </c>
      <c r="G219" s="451" t="s">
        <v>258</v>
      </c>
      <c r="H219" s="543" t="s">
        <v>2742</v>
      </c>
      <c r="I219" s="451" t="s">
        <v>2176</v>
      </c>
      <c r="J219" s="543" t="s">
        <v>2220</v>
      </c>
      <c r="K219" s="262">
        <v>6570</v>
      </c>
      <c r="L219" s="544">
        <v>766</v>
      </c>
      <c r="M219" s="542"/>
      <c r="N219" s="444"/>
    </row>
    <row r="220" spans="1:14" s="445" customFormat="1" ht="24.95" customHeight="1">
      <c r="A220" s="445" t="s">
        <v>580</v>
      </c>
      <c r="B220" s="451">
        <v>207</v>
      </c>
      <c r="C220" s="457">
        <v>1882</v>
      </c>
      <c r="D220" s="256" t="s">
        <v>2743</v>
      </c>
      <c r="E220" s="547" t="s">
        <v>2744</v>
      </c>
      <c r="F220" s="460" t="s">
        <v>2745</v>
      </c>
      <c r="G220" s="451" t="s">
        <v>258</v>
      </c>
      <c r="H220" s="543" t="s">
        <v>273</v>
      </c>
      <c r="I220" s="451" t="s">
        <v>2176</v>
      </c>
      <c r="J220" s="543" t="s">
        <v>2220</v>
      </c>
      <c r="K220" s="262">
        <v>6570</v>
      </c>
      <c r="L220" s="544">
        <v>767</v>
      </c>
      <c r="M220" s="542"/>
      <c r="N220" s="444"/>
    </row>
    <row r="221" spans="1:14" s="445" customFormat="1" ht="24.95" customHeight="1">
      <c r="B221" s="451">
        <v>208</v>
      </c>
      <c r="C221" s="457">
        <v>1883</v>
      </c>
      <c r="D221" s="256" t="s">
        <v>2746</v>
      </c>
      <c r="E221" s="460" t="s">
        <v>2747</v>
      </c>
      <c r="F221" s="460" t="s">
        <v>2748</v>
      </c>
      <c r="G221" s="451" t="s">
        <v>258</v>
      </c>
      <c r="H221" s="543" t="s">
        <v>924</v>
      </c>
      <c r="I221" s="451" t="s">
        <v>2176</v>
      </c>
      <c r="J221" s="543" t="s">
        <v>2220</v>
      </c>
      <c r="K221" s="262">
        <v>5239</v>
      </c>
      <c r="L221" s="544">
        <v>768</v>
      </c>
      <c r="M221" s="542"/>
      <c r="N221" s="444"/>
    </row>
    <row r="222" spans="1:14" s="445" customFormat="1" ht="24.95" customHeight="1">
      <c r="B222" s="451">
        <v>209</v>
      </c>
      <c r="C222" s="457">
        <v>1884</v>
      </c>
      <c r="D222" s="256" t="s">
        <v>2749</v>
      </c>
      <c r="E222" s="460" t="s">
        <v>2750</v>
      </c>
      <c r="F222" s="460" t="s">
        <v>2751</v>
      </c>
      <c r="G222" s="451" t="s">
        <v>258</v>
      </c>
      <c r="H222" s="543" t="s">
        <v>552</v>
      </c>
      <c r="I222" s="451" t="s">
        <v>2176</v>
      </c>
      <c r="J222" s="543" t="s">
        <v>2220</v>
      </c>
      <c r="K222" s="262">
        <v>6632</v>
      </c>
      <c r="L222" s="544">
        <v>769</v>
      </c>
      <c r="M222" s="542"/>
      <c r="N222" s="444"/>
    </row>
    <row r="223" spans="1:14" s="445" customFormat="1" ht="24.95" customHeight="1">
      <c r="B223" s="451">
        <v>210</v>
      </c>
      <c r="C223" s="551">
        <v>1885</v>
      </c>
      <c r="D223" s="256" t="s">
        <v>2926</v>
      </c>
      <c r="E223" s="547" t="s">
        <v>2752</v>
      </c>
      <c r="F223" s="547" t="s">
        <v>2753</v>
      </c>
      <c r="G223" s="449" t="s">
        <v>2754</v>
      </c>
      <c r="H223" s="543" t="s">
        <v>2927</v>
      </c>
      <c r="I223" s="552" t="s">
        <v>2755</v>
      </c>
      <c r="J223" s="543" t="s">
        <v>2220</v>
      </c>
      <c r="K223" s="262">
        <v>5996</v>
      </c>
      <c r="L223" s="544">
        <v>770</v>
      </c>
      <c r="M223" s="542"/>
      <c r="N223" s="444"/>
    </row>
    <row r="224" spans="1:14" s="445" customFormat="1" ht="24.95" customHeight="1">
      <c r="B224" s="451">
        <v>211</v>
      </c>
      <c r="C224" s="457">
        <v>2824</v>
      </c>
      <c r="D224" s="256" t="s">
        <v>2928</v>
      </c>
      <c r="E224" s="460" t="s">
        <v>2756</v>
      </c>
      <c r="F224" s="460" t="s">
        <v>2757</v>
      </c>
      <c r="G224" s="451" t="s">
        <v>2754</v>
      </c>
      <c r="H224" s="543" t="s">
        <v>831</v>
      </c>
      <c r="I224" s="451" t="s">
        <v>2755</v>
      </c>
      <c r="J224" s="543" t="s">
        <v>2176</v>
      </c>
      <c r="K224" s="262">
        <v>6787</v>
      </c>
      <c r="L224" s="544">
        <v>771</v>
      </c>
      <c r="M224" s="542"/>
      <c r="N224" s="444"/>
    </row>
    <row r="225" spans="1:15" s="445" customFormat="1" ht="24.95" customHeight="1">
      <c r="B225" s="451">
        <v>212</v>
      </c>
      <c r="C225" s="457">
        <v>2825</v>
      </c>
      <c r="D225" s="256" t="s">
        <v>2929</v>
      </c>
      <c r="E225" s="460" t="s">
        <v>2758</v>
      </c>
      <c r="F225" s="460" t="s">
        <v>2759</v>
      </c>
      <c r="G225" s="451" t="s">
        <v>2754</v>
      </c>
      <c r="H225" s="543" t="s">
        <v>2930</v>
      </c>
      <c r="I225" s="451" t="s">
        <v>2755</v>
      </c>
      <c r="J225" s="543" t="s">
        <v>2767</v>
      </c>
      <c r="K225" s="262">
        <v>6464</v>
      </c>
      <c r="L225" s="544">
        <v>772</v>
      </c>
      <c r="M225" s="542"/>
      <c r="N225" s="444"/>
    </row>
    <row r="226" spans="1:15" s="445" customFormat="1" ht="24.95" customHeight="1">
      <c r="B226" s="451">
        <v>213</v>
      </c>
      <c r="C226" s="457">
        <v>3229</v>
      </c>
      <c r="D226" s="256" t="s">
        <v>2931</v>
      </c>
      <c r="E226" s="460" t="s">
        <v>2760</v>
      </c>
      <c r="F226" s="460" t="s">
        <v>2761</v>
      </c>
      <c r="G226" s="451" t="s">
        <v>2754</v>
      </c>
      <c r="H226" s="543" t="s">
        <v>2932</v>
      </c>
      <c r="I226" s="451" t="s">
        <v>2755</v>
      </c>
      <c r="J226" s="543" t="s">
        <v>2192</v>
      </c>
      <c r="K226" s="262">
        <v>5550</v>
      </c>
      <c r="L226" s="544">
        <v>773</v>
      </c>
      <c r="M226" s="542"/>
      <c r="N226" s="444"/>
    </row>
    <row r="227" spans="1:15" s="445" customFormat="1" ht="24.95" customHeight="1">
      <c r="B227" s="451">
        <v>214</v>
      </c>
      <c r="C227" s="451">
        <v>3230</v>
      </c>
      <c r="D227" s="256" t="s">
        <v>2933</v>
      </c>
      <c r="E227" s="465" t="s">
        <v>2762</v>
      </c>
      <c r="F227" s="465" t="s">
        <v>2763</v>
      </c>
      <c r="G227" s="451" t="s">
        <v>258</v>
      </c>
      <c r="H227" s="543" t="s">
        <v>2934</v>
      </c>
      <c r="I227" s="451" t="s">
        <v>2176</v>
      </c>
      <c r="J227" s="543" t="s">
        <v>2935</v>
      </c>
      <c r="K227" s="262">
        <v>5824</v>
      </c>
      <c r="L227" s="544">
        <v>774</v>
      </c>
      <c r="M227" s="542"/>
      <c r="N227" s="444"/>
    </row>
    <row r="228" spans="1:15" s="445" customFormat="1" ht="24.95" customHeight="1">
      <c r="A228" s="459"/>
      <c r="B228" s="451">
        <v>215</v>
      </c>
      <c r="C228" s="457">
        <v>525</v>
      </c>
      <c r="D228" s="256" t="s">
        <v>2332</v>
      </c>
      <c r="E228" s="460" t="s">
        <v>2333</v>
      </c>
      <c r="F228" s="457" t="s">
        <v>2334</v>
      </c>
      <c r="G228" s="451" t="s">
        <v>258</v>
      </c>
      <c r="H228" s="543" t="s">
        <v>2811</v>
      </c>
      <c r="I228" s="451" t="s">
        <v>2176</v>
      </c>
      <c r="J228" s="543" t="s">
        <v>2223</v>
      </c>
      <c r="K228" s="262">
        <v>5705</v>
      </c>
      <c r="L228" s="544">
        <v>775</v>
      </c>
      <c r="M228" s="542"/>
      <c r="N228" s="444"/>
    </row>
    <row r="229" spans="1:15" s="445" customFormat="1" ht="24.95" customHeight="1">
      <c r="A229" s="459"/>
      <c r="B229" s="451">
        <v>216</v>
      </c>
      <c r="C229" s="448">
        <v>1860</v>
      </c>
      <c r="D229" s="256" t="s">
        <v>2913</v>
      </c>
      <c r="E229" s="450" t="s">
        <v>2706</v>
      </c>
      <c r="F229" s="450" t="s">
        <v>2707</v>
      </c>
      <c r="G229" s="451" t="s">
        <v>258</v>
      </c>
      <c r="H229" s="543" t="s">
        <v>2914</v>
      </c>
      <c r="I229" s="451" t="s">
        <v>2176</v>
      </c>
      <c r="J229" s="543" t="s">
        <v>2220</v>
      </c>
      <c r="K229" s="262">
        <v>6500</v>
      </c>
      <c r="L229" s="544">
        <v>777</v>
      </c>
      <c r="M229" s="542"/>
      <c r="N229" s="444"/>
    </row>
    <row r="230" spans="1:15" s="445" customFormat="1" ht="24.95" customHeight="1">
      <c r="A230" s="459"/>
      <c r="B230" s="451">
        <v>217</v>
      </c>
      <c r="C230" s="448">
        <v>1861</v>
      </c>
      <c r="D230" s="256" t="s">
        <v>2915</v>
      </c>
      <c r="E230" s="450" t="s">
        <v>2708</v>
      </c>
      <c r="F230" s="450" t="s">
        <v>2709</v>
      </c>
      <c r="G230" s="451" t="s">
        <v>258</v>
      </c>
      <c r="H230" s="543" t="s">
        <v>2916</v>
      </c>
      <c r="I230" s="451" t="s">
        <v>2176</v>
      </c>
      <c r="J230" s="543" t="s">
        <v>2220</v>
      </c>
      <c r="K230" s="262">
        <v>6299</v>
      </c>
      <c r="L230" s="544">
        <v>778</v>
      </c>
      <c r="M230" s="542"/>
      <c r="N230" s="444"/>
    </row>
    <row r="231" spans="1:15" s="445" customFormat="1" ht="24.95" customHeight="1">
      <c r="B231" s="451">
        <v>218</v>
      </c>
      <c r="C231" s="457">
        <v>1863</v>
      </c>
      <c r="D231" s="256" t="s">
        <v>2917</v>
      </c>
      <c r="E231" s="460" t="s">
        <v>2710</v>
      </c>
      <c r="F231" s="460" t="s">
        <v>2711</v>
      </c>
      <c r="G231" s="451" t="s">
        <v>258</v>
      </c>
      <c r="H231" s="543" t="s">
        <v>2164</v>
      </c>
      <c r="I231" s="451" t="s">
        <v>2176</v>
      </c>
      <c r="J231" s="543" t="s">
        <v>2220</v>
      </c>
      <c r="K231" s="553">
        <v>6299</v>
      </c>
      <c r="L231" s="544">
        <v>779</v>
      </c>
      <c r="M231" s="583">
        <f>SUM(K14:K231)</f>
        <v>1289679</v>
      </c>
      <c r="N231" s="583">
        <v>1289679</v>
      </c>
      <c r="O231" s="583">
        <f>M231-N231</f>
        <v>0</v>
      </c>
    </row>
    <row r="232" spans="1:15" s="445" customFormat="1" ht="24.95" customHeight="1">
      <c r="A232" s="459"/>
      <c r="B232" s="469"/>
      <c r="E232" s="554"/>
      <c r="F232" s="554"/>
      <c r="K232" s="555">
        <f>SUM(K14:K231)</f>
        <v>1289679</v>
      </c>
      <c r="L232" s="556" t="e">
        <f t="shared" ref="L232" ca="1" si="0">CONCATENATE(,(CONVERTIRNUM(K232))," M.N.")</f>
        <v>#NAME?</v>
      </c>
      <c r="M232" s="555"/>
      <c r="N232" s="444"/>
    </row>
    <row r="233" spans="1:15" s="445" customFormat="1" ht="24.95" customHeight="1">
      <c r="B233" s="557"/>
      <c r="E233" s="554"/>
      <c r="F233" s="554"/>
      <c r="K233" s="444"/>
      <c r="L233" s="558"/>
      <c r="M233" s="542"/>
      <c r="N233" s="444"/>
    </row>
    <row r="234" spans="1:15" s="445" customFormat="1" ht="24.95" customHeight="1">
      <c r="B234" s="469"/>
      <c r="E234" s="554"/>
      <c r="F234" s="554"/>
      <c r="K234" s="444"/>
      <c r="L234" s="559"/>
      <c r="M234" s="542"/>
      <c r="N234" s="444"/>
    </row>
    <row r="235" spans="1:15" s="445" customFormat="1" ht="24.95" customHeight="1">
      <c r="E235" s="554"/>
      <c r="F235" s="554"/>
      <c r="K235" s="444"/>
      <c r="L235" s="560"/>
      <c r="M235" s="542"/>
      <c r="N235" s="444"/>
    </row>
    <row r="236" spans="1:15" ht="73.5" customHeight="1"/>
    <row r="237" spans="1:15" ht="73.5" customHeight="1"/>
    <row r="238" spans="1:15" ht="73.5" customHeight="1"/>
    <row r="239" spans="1:15" ht="73.5" customHeight="1"/>
    <row r="240" spans="1:15" ht="73.5" customHeight="1"/>
    <row r="241" ht="73.5" customHeight="1"/>
    <row r="242" ht="73.5" customHeight="1"/>
    <row r="243" ht="73.5" customHeight="1"/>
    <row r="244" ht="73.5" customHeight="1"/>
    <row r="245" ht="73.5" customHeight="1"/>
    <row r="246" ht="73.5" customHeight="1"/>
    <row r="247" ht="73.5" customHeight="1"/>
    <row r="248" ht="73.5" customHeight="1"/>
    <row r="249" ht="73.5" customHeight="1"/>
    <row r="250" ht="73.5" customHeight="1"/>
    <row r="251" ht="73.5" customHeight="1"/>
    <row r="252" ht="73.5" customHeight="1"/>
    <row r="253" ht="73.5" customHeight="1"/>
    <row r="254" ht="73.5" customHeight="1"/>
    <row r="255" ht="73.5" customHeight="1"/>
    <row r="256" ht="73.5" customHeight="1"/>
    <row r="257" ht="73.5" customHeight="1"/>
    <row r="258" ht="73.5" customHeight="1"/>
    <row r="259" ht="73.5" customHeight="1"/>
    <row r="260" ht="73.5" customHeight="1"/>
    <row r="261" ht="73.5" customHeight="1"/>
    <row r="262" ht="73.5" customHeight="1"/>
    <row r="263" ht="73.5" customHeight="1"/>
    <row r="264" ht="73.5" customHeight="1"/>
    <row r="265" ht="73.5" customHeight="1"/>
    <row r="266" ht="73.5" customHeight="1"/>
    <row r="267" ht="73.5" customHeight="1"/>
    <row r="268" ht="73.5" customHeight="1"/>
    <row r="269" ht="73.5" customHeight="1"/>
    <row r="270" ht="73.5" customHeight="1"/>
    <row r="271" ht="73.5" customHeight="1"/>
    <row r="272" ht="73.5" customHeight="1"/>
    <row r="273" ht="73.5" customHeight="1"/>
    <row r="274" ht="73.5" customHeight="1"/>
    <row r="275" ht="73.5" customHeight="1"/>
    <row r="276" ht="73.5" customHeight="1"/>
    <row r="277" ht="73.5" customHeight="1"/>
    <row r="278" ht="73.5" customHeight="1"/>
    <row r="279" ht="73.5" customHeight="1"/>
    <row r="280" ht="73.5" customHeight="1"/>
    <row r="281" ht="73.5" customHeight="1"/>
    <row r="282" ht="73.5" customHeight="1"/>
    <row r="283" ht="73.5" customHeight="1"/>
  </sheetData>
  <sortState ref="C15:M231">
    <sortCondition ref="L15:L231"/>
  </sortState>
  <mergeCells count="5">
    <mergeCell ref="H6:K6"/>
    <mergeCell ref="H7:I7"/>
    <mergeCell ref="J7:L7"/>
    <mergeCell ref="J8:K8"/>
    <mergeCell ref="E12:J12"/>
  </mergeCells>
  <printOptions horizontalCentered="1"/>
  <pageMargins left="0" right="0" top="0" bottom="0" header="0.31496062992125984" footer="0.31496062992125984"/>
  <pageSetup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C114"/>
  <sheetViews>
    <sheetView workbookViewId="0"/>
  </sheetViews>
  <sheetFormatPr baseColWidth="10" defaultColWidth="14.42578125" defaultRowHeight="15" customHeight="1"/>
  <cols>
    <col min="1" max="1" width="2.7109375" customWidth="1"/>
    <col min="2" max="3" width="6.7109375" customWidth="1"/>
    <col min="4" max="4" width="33.7109375" customWidth="1"/>
    <col min="5" max="5" width="16.7109375" style="191" customWidth="1"/>
    <col min="6" max="6" width="21.7109375" customWidth="1"/>
    <col min="7" max="7" width="18.7109375" customWidth="1"/>
    <col min="8" max="8" width="25.7109375" style="190" customWidth="1"/>
    <col min="9" max="10" width="15.7109375" customWidth="1"/>
    <col min="11" max="11" width="15.7109375" style="317" customWidth="1"/>
    <col min="12" max="15" width="15.7109375" customWidth="1"/>
    <col min="16" max="25" width="10.7109375" customWidth="1"/>
  </cols>
  <sheetData>
    <row r="1" spans="1:107">
      <c r="A1" s="79"/>
      <c r="B1" s="105" t="s">
        <v>14</v>
      </c>
      <c r="C1" s="106" t="s">
        <v>15</v>
      </c>
      <c r="D1" s="106" t="s">
        <v>16</v>
      </c>
      <c r="E1" s="107" t="s">
        <v>17</v>
      </c>
      <c r="F1" s="106" t="s">
        <v>18</v>
      </c>
      <c r="G1" s="106" t="s">
        <v>19</v>
      </c>
      <c r="H1" s="106" t="s">
        <v>20</v>
      </c>
      <c r="I1" s="106" t="s">
        <v>21</v>
      </c>
      <c r="J1" s="106" t="s">
        <v>1314</v>
      </c>
      <c r="K1" s="315" t="s">
        <v>23</v>
      </c>
      <c r="L1" s="106" t="s">
        <v>24</v>
      </c>
    </row>
    <row r="2" spans="1:107" s="110" customFormat="1">
      <c r="A2" s="79"/>
      <c r="B2" s="108"/>
      <c r="C2" s="108"/>
      <c r="D2" s="108"/>
      <c r="E2" s="109"/>
      <c r="F2" s="108"/>
      <c r="G2" s="108"/>
      <c r="H2" s="108"/>
      <c r="I2" s="108"/>
      <c r="J2" s="108"/>
      <c r="K2" s="316"/>
      <c r="L2" s="10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</row>
    <row r="3" spans="1:107" ht="31.5">
      <c r="A3" s="79"/>
      <c r="C3" s="83"/>
      <c r="D3" s="84"/>
      <c r="E3" s="185"/>
      <c r="F3" s="111" t="s">
        <v>0</v>
      </c>
      <c r="G3" s="87"/>
      <c r="H3" s="186"/>
      <c r="I3" s="83"/>
      <c r="J3" s="83"/>
      <c r="L3" s="83"/>
    </row>
    <row r="4" spans="1:107" ht="31.5">
      <c r="A4" s="79"/>
      <c r="B4" s="83"/>
      <c r="C4" s="83"/>
      <c r="D4" s="84"/>
      <c r="E4" s="187"/>
      <c r="F4" s="112" t="s">
        <v>1</v>
      </c>
      <c r="G4" s="87"/>
      <c r="H4" s="188"/>
      <c r="I4" s="83"/>
      <c r="J4" s="83"/>
      <c r="K4" s="318"/>
      <c r="L4" s="83"/>
    </row>
    <row r="5" spans="1:107">
      <c r="A5" s="79"/>
      <c r="B5" s="83"/>
      <c r="C5" s="83"/>
      <c r="D5" s="92"/>
      <c r="E5" s="189"/>
      <c r="F5" s="83"/>
      <c r="G5" s="83"/>
      <c r="H5" s="92"/>
      <c r="I5" s="83"/>
      <c r="J5" s="83"/>
      <c r="K5" s="318"/>
      <c r="L5" s="83"/>
    </row>
    <row r="6" spans="1:107">
      <c r="A6" s="79"/>
      <c r="B6" s="94"/>
      <c r="C6" s="83"/>
      <c r="D6" s="92"/>
      <c r="E6" s="189"/>
      <c r="F6" s="83"/>
      <c r="G6" s="83"/>
      <c r="H6" s="92"/>
      <c r="I6" s="83"/>
      <c r="J6" s="83"/>
      <c r="K6" s="318"/>
      <c r="L6" s="83"/>
    </row>
    <row r="7" spans="1:107" ht="15.75" thickBot="1">
      <c r="A7" s="79"/>
      <c r="B7" s="94"/>
      <c r="C7" s="83"/>
      <c r="D7" s="92"/>
      <c r="E7" s="189"/>
      <c r="F7" s="83"/>
      <c r="G7" s="83"/>
      <c r="H7" s="702"/>
      <c r="I7" s="703"/>
      <c r="J7" s="703"/>
      <c r="K7" s="703"/>
      <c r="L7" s="83"/>
    </row>
    <row r="8" spans="1:107" ht="16.5" thickBot="1">
      <c r="A8" s="79"/>
      <c r="B8" s="113" t="s">
        <v>3</v>
      </c>
      <c r="C8" s="114" t="s">
        <v>4</v>
      </c>
      <c r="D8" s="115"/>
      <c r="E8" s="189"/>
      <c r="F8" s="83"/>
      <c r="G8" s="83"/>
      <c r="H8" s="704"/>
      <c r="I8" s="703"/>
      <c r="J8" s="705" t="s">
        <v>2</v>
      </c>
      <c r="K8" s="706"/>
      <c r="L8" s="707"/>
    </row>
    <row r="9" spans="1:107" ht="16.5" thickBot="1">
      <c r="A9" s="79"/>
      <c r="B9" s="113" t="s">
        <v>7</v>
      </c>
      <c r="C9" s="113" t="s">
        <v>2941</v>
      </c>
      <c r="D9" s="115"/>
      <c r="E9" s="189"/>
      <c r="F9" s="83"/>
      <c r="G9" s="83"/>
      <c r="H9" s="92"/>
      <c r="I9" s="83"/>
      <c r="J9" s="713" t="s">
        <v>1798</v>
      </c>
      <c r="K9" s="714"/>
      <c r="L9" s="116" t="s">
        <v>1799</v>
      </c>
    </row>
    <row r="10" spans="1:107" ht="15.75">
      <c r="A10" s="79"/>
      <c r="B10" s="113" t="s">
        <v>9</v>
      </c>
      <c r="C10" s="114" t="s">
        <v>10</v>
      </c>
      <c r="D10" s="115"/>
      <c r="E10" s="189"/>
      <c r="F10" s="83"/>
      <c r="G10" s="83"/>
      <c r="H10" s="92"/>
      <c r="I10" s="83"/>
      <c r="J10" s="83"/>
      <c r="K10" s="318"/>
      <c r="L10" s="83"/>
    </row>
    <row r="11" spans="1:107" ht="15.75">
      <c r="A11" s="79"/>
      <c r="B11" s="113" t="s">
        <v>11</v>
      </c>
      <c r="C11" s="114"/>
      <c r="D11" s="115" t="s">
        <v>12</v>
      </c>
      <c r="E11" s="189"/>
      <c r="F11" s="83"/>
      <c r="G11" s="83"/>
      <c r="H11" s="92"/>
      <c r="I11" s="83"/>
      <c r="J11" s="83"/>
      <c r="K11" s="318"/>
      <c r="L11" s="83"/>
    </row>
    <row r="12" spans="1:107">
      <c r="A12" s="79"/>
      <c r="B12" s="83"/>
      <c r="C12" s="83"/>
      <c r="D12" s="92"/>
      <c r="E12" s="189"/>
      <c r="F12" s="83"/>
      <c r="G12" s="83"/>
      <c r="H12" s="92"/>
      <c r="I12" s="83"/>
      <c r="J12" s="83"/>
      <c r="K12" s="318"/>
      <c r="L12" s="83"/>
    </row>
    <row r="13" spans="1:107" ht="15.75">
      <c r="A13" s="79"/>
      <c r="B13" s="83"/>
      <c r="C13" s="83"/>
      <c r="D13" s="92"/>
      <c r="E13" s="710" t="s">
        <v>13</v>
      </c>
      <c r="F13" s="704"/>
      <c r="G13" s="704"/>
      <c r="H13" s="704"/>
      <c r="I13" s="704"/>
      <c r="J13" s="704"/>
      <c r="K13" s="318"/>
      <c r="L13" s="83"/>
    </row>
    <row r="14" spans="1:107" ht="24.95" customHeight="1">
      <c r="A14" s="95"/>
      <c r="B14" s="309" t="s">
        <v>14</v>
      </c>
      <c r="C14" s="310" t="s">
        <v>15</v>
      </c>
      <c r="D14" s="310" t="s">
        <v>16</v>
      </c>
      <c r="E14" s="311" t="s">
        <v>17</v>
      </c>
      <c r="F14" s="310" t="s">
        <v>18</v>
      </c>
      <c r="G14" s="310" t="s">
        <v>19</v>
      </c>
      <c r="H14" s="310" t="s">
        <v>20</v>
      </c>
      <c r="I14" s="310" t="s">
        <v>21</v>
      </c>
      <c r="J14" s="310" t="s">
        <v>1314</v>
      </c>
      <c r="K14" s="320" t="s">
        <v>23</v>
      </c>
      <c r="L14" s="376" t="s">
        <v>4297</v>
      </c>
      <c r="M14" s="562" t="s">
        <v>4305</v>
      </c>
      <c r="N14" s="609" t="s">
        <v>4326</v>
      </c>
    </row>
    <row r="15" spans="1:107" ht="24.95" customHeight="1">
      <c r="A15" s="79"/>
      <c r="B15" s="312">
        <v>1</v>
      </c>
      <c r="C15" s="321">
        <v>2443</v>
      </c>
      <c r="D15" s="313" t="s">
        <v>2938</v>
      </c>
      <c r="E15" s="314" t="s">
        <v>2939</v>
      </c>
      <c r="F15" s="313" t="s">
        <v>2940</v>
      </c>
      <c r="G15" s="312" t="s">
        <v>28</v>
      </c>
      <c r="H15" s="312" t="s">
        <v>80</v>
      </c>
      <c r="I15" s="312" t="s">
        <v>2941</v>
      </c>
      <c r="J15" s="321" t="s">
        <v>2942</v>
      </c>
      <c r="K15" s="322">
        <v>5210</v>
      </c>
      <c r="L15" s="236">
        <v>780</v>
      </c>
      <c r="M15" s="75"/>
    </row>
    <row r="16" spans="1:107" ht="24.95" customHeight="1">
      <c r="A16" s="79"/>
      <c r="B16" s="313">
        <v>2</v>
      </c>
      <c r="C16" s="321">
        <v>2446</v>
      </c>
      <c r="D16" s="313" t="s">
        <v>2943</v>
      </c>
      <c r="E16" s="314" t="s">
        <v>2944</v>
      </c>
      <c r="F16" s="313" t="s">
        <v>3996</v>
      </c>
      <c r="G16" s="312" t="s">
        <v>28</v>
      </c>
      <c r="H16" s="313" t="s">
        <v>831</v>
      </c>
      <c r="I16" s="312" t="s">
        <v>2941</v>
      </c>
      <c r="J16" s="321" t="s">
        <v>2942</v>
      </c>
      <c r="K16" s="323">
        <v>5960</v>
      </c>
      <c r="L16" s="236">
        <v>781</v>
      </c>
      <c r="M16" s="75"/>
    </row>
    <row r="17" spans="1:107" ht="24.95" customHeight="1">
      <c r="A17" s="79"/>
      <c r="B17" s="312">
        <v>3</v>
      </c>
      <c r="C17" s="321">
        <v>2447</v>
      </c>
      <c r="D17" s="313" t="s">
        <v>2945</v>
      </c>
      <c r="E17" s="314" t="s">
        <v>2946</v>
      </c>
      <c r="F17" s="313" t="s">
        <v>2947</v>
      </c>
      <c r="G17" s="312" t="s">
        <v>28</v>
      </c>
      <c r="H17" s="313" t="s">
        <v>2948</v>
      </c>
      <c r="I17" s="312" t="s">
        <v>2941</v>
      </c>
      <c r="J17" s="321" t="s">
        <v>2949</v>
      </c>
      <c r="K17" s="323">
        <v>6010</v>
      </c>
      <c r="L17" s="236">
        <v>782</v>
      </c>
      <c r="M17" s="75"/>
    </row>
    <row r="18" spans="1:107" s="227" customFormat="1" ht="24.95" customHeight="1">
      <c r="A18" s="79"/>
      <c r="B18" s="313">
        <v>4</v>
      </c>
      <c r="C18" s="321">
        <v>3181</v>
      </c>
      <c r="D18" s="324" t="s">
        <v>2950</v>
      </c>
      <c r="E18" s="326" t="s">
        <v>3997</v>
      </c>
      <c r="F18" s="313" t="s">
        <v>3998</v>
      </c>
      <c r="G18" s="312" t="s">
        <v>28</v>
      </c>
      <c r="H18" s="324" t="s">
        <v>102</v>
      </c>
      <c r="I18" s="312" t="s">
        <v>2941</v>
      </c>
      <c r="J18" s="321" t="s">
        <v>2951</v>
      </c>
      <c r="K18" s="323">
        <v>5696</v>
      </c>
      <c r="L18" s="236">
        <v>783</v>
      </c>
      <c r="M18" s="7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</row>
    <row r="19" spans="1:107" ht="24.95" customHeight="1">
      <c r="A19" s="79"/>
      <c r="B19" s="312">
        <v>5</v>
      </c>
      <c r="C19" s="321">
        <v>3185</v>
      </c>
      <c r="D19" s="313" t="s">
        <v>2952</v>
      </c>
      <c r="E19" s="314" t="s">
        <v>2953</v>
      </c>
      <c r="F19" s="313" t="s">
        <v>2954</v>
      </c>
      <c r="G19" s="312" t="s">
        <v>89</v>
      </c>
      <c r="H19" s="324" t="s">
        <v>2955</v>
      </c>
      <c r="I19" s="312" t="s">
        <v>2941</v>
      </c>
      <c r="J19" s="321" t="s">
        <v>2956</v>
      </c>
      <c r="K19" s="323">
        <v>5297</v>
      </c>
      <c r="L19" s="236">
        <v>784</v>
      </c>
      <c r="M19" s="75"/>
    </row>
    <row r="20" spans="1:107" ht="24.95" customHeight="1">
      <c r="A20" s="79"/>
      <c r="B20" s="313">
        <v>6</v>
      </c>
      <c r="C20" s="321">
        <v>3199</v>
      </c>
      <c r="D20" s="313" t="s">
        <v>2957</v>
      </c>
      <c r="E20" s="314" t="s">
        <v>2958</v>
      </c>
      <c r="F20" s="313" t="s">
        <v>2959</v>
      </c>
      <c r="G20" s="312" t="s">
        <v>89</v>
      </c>
      <c r="H20" s="324" t="s">
        <v>61</v>
      </c>
      <c r="I20" s="312" t="s">
        <v>2941</v>
      </c>
      <c r="J20" s="321" t="s">
        <v>2960</v>
      </c>
      <c r="K20" s="325">
        <v>6198</v>
      </c>
      <c r="L20" s="236">
        <v>785</v>
      </c>
      <c r="M20" s="75"/>
    </row>
    <row r="21" spans="1:107" s="227" customFormat="1" ht="24.95" customHeight="1">
      <c r="A21" s="79"/>
      <c r="B21" s="312">
        <v>7</v>
      </c>
      <c r="C21" s="321">
        <v>3200</v>
      </c>
      <c r="D21" s="313" t="s">
        <v>2961</v>
      </c>
      <c r="E21" s="314" t="s">
        <v>2962</v>
      </c>
      <c r="F21" s="313" t="s">
        <v>2963</v>
      </c>
      <c r="G21" s="312" t="s">
        <v>2436</v>
      </c>
      <c r="H21" s="324" t="s">
        <v>552</v>
      </c>
      <c r="I21" s="312" t="s">
        <v>2941</v>
      </c>
      <c r="J21" s="321" t="s">
        <v>2964</v>
      </c>
      <c r="K21" s="325">
        <v>6216</v>
      </c>
      <c r="L21" s="236">
        <v>786</v>
      </c>
      <c r="M21" s="7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</row>
    <row r="22" spans="1:107" s="227" customFormat="1" ht="24.95" customHeight="1">
      <c r="A22" s="79"/>
      <c r="B22" s="313">
        <v>8</v>
      </c>
      <c r="C22" s="321">
        <v>3201</v>
      </c>
      <c r="D22" s="324" t="s">
        <v>3999</v>
      </c>
      <c r="E22" s="326" t="s">
        <v>4000</v>
      </c>
      <c r="F22" s="313" t="s">
        <v>2965</v>
      </c>
      <c r="G22" s="312" t="s">
        <v>28</v>
      </c>
      <c r="H22" s="324" t="s">
        <v>831</v>
      </c>
      <c r="I22" s="312" t="s">
        <v>2941</v>
      </c>
      <c r="J22" s="321" t="s">
        <v>2966</v>
      </c>
      <c r="K22" s="325">
        <v>5150</v>
      </c>
      <c r="L22" s="236">
        <v>787</v>
      </c>
      <c r="M22" s="7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</row>
    <row r="23" spans="1:107" s="227" customFormat="1" ht="24.95" customHeight="1">
      <c r="A23"/>
      <c r="B23" s="312">
        <v>9</v>
      </c>
      <c r="C23" s="321">
        <v>3202</v>
      </c>
      <c r="D23" s="324" t="s">
        <v>2967</v>
      </c>
      <c r="E23" s="326" t="s">
        <v>4001</v>
      </c>
      <c r="F23" s="324" t="s">
        <v>4002</v>
      </c>
      <c r="G23" s="312" t="s">
        <v>28</v>
      </c>
      <c r="H23" s="324" t="s">
        <v>2968</v>
      </c>
      <c r="I23" s="312" t="s">
        <v>2941</v>
      </c>
      <c r="J23" s="321" t="s">
        <v>2969</v>
      </c>
      <c r="K23" s="325">
        <v>6093</v>
      </c>
      <c r="L23" s="236">
        <v>788</v>
      </c>
      <c r="M23" s="7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</row>
    <row r="24" spans="1:107" s="227" customFormat="1" ht="24.95" customHeight="1">
      <c r="A24"/>
      <c r="B24" s="313">
        <v>10</v>
      </c>
      <c r="C24" s="321">
        <v>3231</v>
      </c>
      <c r="D24" s="324" t="s">
        <v>2970</v>
      </c>
      <c r="E24" s="326" t="s">
        <v>4003</v>
      </c>
      <c r="F24" s="313" t="s">
        <v>2971</v>
      </c>
      <c r="G24" s="312" t="s">
        <v>28</v>
      </c>
      <c r="H24" s="324" t="s">
        <v>589</v>
      </c>
      <c r="I24" s="312" t="s">
        <v>2941</v>
      </c>
      <c r="J24" s="321" t="s">
        <v>2972</v>
      </c>
      <c r="K24" s="325">
        <v>6229</v>
      </c>
      <c r="L24" s="236">
        <v>789</v>
      </c>
      <c r="M24" s="48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</row>
    <row r="25" spans="1:107" ht="24.95" customHeight="1">
      <c r="B25" s="312">
        <v>11</v>
      </c>
      <c r="C25" s="321">
        <v>3244</v>
      </c>
      <c r="D25" s="324" t="s">
        <v>2973</v>
      </c>
      <c r="E25" s="326" t="s">
        <v>2974</v>
      </c>
      <c r="F25" s="313" t="s">
        <v>2975</v>
      </c>
      <c r="G25" s="312" t="s">
        <v>28</v>
      </c>
      <c r="H25" s="324" t="s">
        <v>2976</v>
      </c>
      <c r="I25" s="312" t="s">
        <v>2941</v>
      </c>
      <c r="J25" s="321" t="s">
        <v>2966</v>
      </c>
      <c r="K25" s="327">
        <v>6105</v>
      </c>
      <c r="L25" s="236">
        <v>790</v>
      </c>
      <c r="M25" s="75"/>
    </row>
    <row r="26" spans="1:107" ht="24.95" customHeight="1">
      <c r="B26" s="313">
        <v>12</v>
      </c>
      <c r="C26" s="321">
        <v>3245</v>
      </c>
      <c r="D26" s="324" t="s">
        <v>2977</v>
      </c>
      <c r="E26" s="326" t="s">
        <v>2978</v>
      </c>
      <c r="F26" s="313" t="s">
        <v>2979</v>
      </c>
      <c r="G26" s="312" t="s">
        <v>28</v>
      </c>
      <c r="H26" s="324" t="s">
        <v>552</v>
      </c>
      <c r="I26" s="312" t="s">
        <v>2941</v>
      </c>
      <c r="J26" s="321" t="s">
        <v>2980</v>
      </c>
      <c r="K26" s="325">
        <v>5823</v>
      </c>
      <c r="L26" s="236">
        <v>791</v>
      </c>
      <c r="M26" s="481"/>
    </row>
    <row r="27" spans="1:107" ht="24.95" customHeight="1">
      <c r="B27" s="312">
        <v>13</v>
      </c>
      <c r="C27" s="321">
        <v>3246</v>
      </c>
      <c r="D27" s="248" t="s">
        <v>2981</v>
      </c>
      <c r="E27" s="249" t="s">
        <v>2982</v>
      </c>
      <c r="F27" s="313" t="s">
        <v>2983</v>
      </c>
      <c r="G27" s="312" t="s">
        <v>89</v>
      </c>
      <c r="H27" s="324" t="s">
        <v>552</v>
      </c>
      <c r="I27" s="312" t="s">
        <v>2941</v>
      </c>
      <c r="J27" s="321" t="s">
        <v>832</v>
      </c>
      <c r="K27" s="325">
        <v>5881</v>
      </c>
      <c r="L27" s="236">
        <v>792</v>
      </c>
      <c r="M27" s="481"/>
    </row>
    <row r="28" spans="1:107" ht="24.95" customHeight="1">
      <c r="B28" s="313">
        <v>14</v>
      </c>
      <c r="C28" s="321">
        <v>3520</v>
      </c>
      <c r="D28" s="324" t="s">
        <v>2984</v>
      </c>
      <c r="E28" s="326" t="s">
        <v>2985</v>
      </c>
      <c r="F28" s="313" t="s">
        <v>2986</v>
      </c>
      <c r="G28" s="312" t="s">
        <v>2436</v>
      </c>
      <c r="H28" s="324" t="s">
        <v>2987</v>
      </c>
      <c r="I28" s="312" t="s">
        <v>2941</v>
      </c>
      <c r="J28" s="321" t="s">
        <v>781</v>
      </c>
      <c r="K28" s="325">
        <v>5074</v>
      </c>
      <c r="L28" s="236">
        <v>793</v>
      </c>
      <c r="M28" s="75"/>
    </row>
    <row r="29" spans="1:107" ht="24.95" customHeight="1">
      <c r="B29" s="312">
        <v>15</v>
      </c>
      <c r="C29" s="321">
        <v>3529</v>
      </c>
      <c r="D29" s="324" t="s">
        <v>2991</v>
      </c>
      <c r="E29" s="326" t="s">
        <v>2992</v>
      </c>
      <c r="F29" s="313" t="s">
        <v>2993</v>
      </c>
      <c r="G29" s="312" t="s">
        <v>399</v>
      </c>
      <c r="H29" s="324" t="s">
        <v>552</v>
      </c>
      <c r="I29" s="312" t="s">
        <v>2941</v>
      </c>
      <c r="J29" s="321" t="s">
        <v>781</v>
      </c>
      <c r="K29" s="325">
        <v>6077</v>
      </c>
      <c r="L29" s="236">
        <v>794</v>
      </c>
      <c r="M29" s="75"/>
    </row>
    <row r="30" spans="1:107" s="227" customFormat="1" ht="24.95" customHeight="1">
      <c r="A30"/>
      <c r="B30" s="313">
        <v>16</v>
      </c>
      <c r="C30" s="321">
        <v>3530</v>
      </c>
      <c r="D30" s="324" t="s">
        <v>2994</v>
      </c>
      <c r="E30" s="326" t="s">
        <v>2995</v>
      </c>
      <c r="F30" s="313" t="s">
        <v>4004</v>
      </c>
      <c r="G30" s="312" t="s">
        <v>28</v>
      </c>
      <c r="H30" s="324" t="s">
        <v>2996</v>
      </c>
      <c r="I30" s="312" t="s">
        <v>2941</v>
      </c>
      <c r="J30" s="321" t="s">
        <v>2997</v>
      </c>
      <c r="K30" s="325">
        <v>5987</v>
      </c>
      <c r="L30" s="236">
        <v>795</v>
      </c>
      <c r="M30" s="48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</row>
    <row r="31" spans="1:107" ht="24.95" customHeight="1">
      <c r="B31" s="312">
        <v>17</v>
      </c>
      <c r="C31" s="321">
        <v>3531</v>
      </c>
      <c r="D31" s="324" t="s">
        <v>2998</v>
      </c>
      <c r="E31" s="326" t="s">
        <v>2999</v>
      </c>
      <c r="F31" s="313" t="s">
        <v>3000</v>
      </c>
      <c r="G31" s="312" t="s">
        <v>28</v>
      </c>
      <c r="H31" s="324" t="s">
        <v>339</v>
      </c>
      <c r="I31" s="312" t="s">
        <v>2941</v>
      </c>
      <c r="J31" s="321" t="s">
        <v>3001</v>
      </c>
      <c r="K31" s="325">
        <v>5918</v>
      </c>
      <c r="L31" s="236">
        <v>796</v>
      </c>
      <c r="M31" s="75"/>
    </row>
    <row r="32" spans="1:107" s="227" customFormat="1" ht="24.95" customHeight="1">
      <c r="A32"/>
      <c r="B32" s="313">
        <v>18</v>
      </c>
      <c r="C32" s="321">
        <v>3534</v>
      </c>
      <c r="D32" s="324" t="s">
        <v>3002</v>
      </c>
      <c r="E32" s="326" t="s">
        <v>4005</v>
      </c>
      <c r="F32" s="313" t="s">
        <v>3003</v>
      </c>
      <c r="G32" s="312" t="s">
        <v>28</v>
      </c>
      <c r="H32" s="324" t="s">
        <v>3004</v>
      </c>
      <c r="I32" s="312" t="s">
        <v>2941</v>
      </c>
      <c r="J32" s="321" t="s">
        <v>3005</v>
      </c>
      <c r="K32" s="325">
        <v>5088</v>
      </c>
      <c r="L32" s="236">
        <v>1188</v>
      </c>
      <c r="M32" s="48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</row>
    <row r="33" spans="1:107" ht="24.95" customHeight="1">
      <c r="B33" s="312">
        <v>19</v>
      </c>
      <c r="C33" s="321">
        <v>3593</v>
      </c>
      <c r="D33" s="324" t="s">
        <v>3006</v>
      </c>
      <c r="E33" s="326" t="s">
        <v>3007</v>
      </c>
      <c r="F33" s="313" t="s">
        <v>3008</v>
      </c>
      <c r="G33" s="312" t="s">
        <v>28</v>
      </c>
      <c r="H33" s="324" t="s">
        <v>831</v>
      </c>
      <c r="I33" s="312" t="s">
        <v>2941</v>
      </c>
      <c r="J33" s="321" t="s">
        <v>3009</v>
      </c>
      <c r="K33" s="325">
        <v>6218</v>
      </c>
      <c r="L33" s="236">
        <v>798</v>
      </c>
      <c r="M33" s="75"/>
    </row>
    <row r="34" spans="1:107" s="227" customFormat="1" ht="24.95" customHeight="1">
      <c r="A34"/>
      <c r="B34" s="313">
        <v>20</v>
      </c>
      <c r="C34" s="321">
        <v>3594</v>
      </c>
      <c r="D34" s="324" t="s">
        <v>3010</v>
      </c>
      <c r="E34" s="326" t="s">
        <v>3011</v>
      </c>
      <c r="F34" s="313" t="s">
        <v>3012</v>
      </c>
      <c r="G34" s="312" t="s">
        <v>28</v>
      </c>
      <c r="H34" s="324" t="s">
        <v>831</v>
      </c>
      <c r="I34" s="312" t="s">
        <v>2941</v>
      </c>
      <c r="J34" s="321" t="s">
        <v>3013</v>
      </c>
      <c r="K34" s="325">
        <v>6088</v>
      </c>
      <c r="L34" s="236">
        <v>799</v>
      </c>
      <c r="M34" s="75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24.95" customHeight="1">
      <c r="B35" s="312">
        <v>21</v>
      </c>
      <c r="C35" s="321">
        <v>3595</v>
      </c>
      <c r="D35" s="324" t="s">
        <v>3014</v>
      </c>
      <c r="E35" s="326" t="s">
        <v>3015</v>
      </c>
      <c r="F35" s="313" t="s">
        <v>3016</v>
      </c>
      <c r="G35" s="312" t="s">
        <v>28</v>
      </c>
      <c r="H35" s="324" t="s">
        <v>102</v>
      </c>
      <c r="I35" s="312" t="s">
        <v>2941</v>
      </c>
      <c r="J35" s="321" t="s">
        <v>3001</v>
      </c>
      <c r="K35" s="325">
        <v>6000</v>
      </c>
      <c r="L35" s="236">
        <v>800</v>
      </c>
      <c r="M35" s="481"/>
    </row>
    <row r="36" spans="1:107" ht="24.95" customHeight="1">
      <c r="A36" s="79"/>
      <c r="B36" s="313">
        <v>22</v>
      </c>
      <c r="C36" s="321">
        <v>3620</v>
      </c>
      <c r="D36" s="324" t="s">
        <v>3017</v>
      </c>
      <c r="E36" s="326" t="s">
        <v>3018</v>
      </c>
      <c r="F36" s="313" t="s">
        <v>3019</v>
      </c>
      <c r="G36" s="312" t="s">
        <v>28</v>
      </c>
      <c r="H36" s="324" t="s">
        <v>3020</v>
      </c>
      <c r="I36" s="312" t="s">
        <v>2941</v>
      </c>
      <c r="J36" s="321" t="s">
        <v>781</v>
      </c>
      <c r="K36" s="325">
        <v>5800</v>
      </c>
      <c r="L36" s="236">
        <v>801</v>
      </c>
      <c r="M36" s="481"/>
    </row>
    <row r="37" spans="1:107" s="227" customFormat="1" ht="24.95" customHeight="1">
      <c r="A37"/>
      <c r="B37" s="312">
        <v>23</v>
      </c>
      <c r="C37" s="321">
        <v>3639</v>
      </c>
      <c r="D37" s="324" t="s">
        <v>3021</v>
      </c>
      <c r="E37" s="326" t="s">
        <v>3022</v>
      </c>
      <c r="F37" s="313" t="s">
        <v>4006</v>
      </c>
      <c r="G37" s="312" t="s">
        <v>28</v>
      </c>
      <c r="H37" s="324" t="s">
        <v>3023</v>
      </c>
      <c r="I37" s="312" t="s">
        <v>2941</v>
      </c>
      <c r="J37" s="321" t="s">
        <v>2966</v>
      </c>
      <c r="K37" s="325">
        <v>6352</v>
      </c>
      <c r="L37" s="236">
        <v>802</v>
      </c>
      <c r="M37" s="48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24.95" customHeight="1">
      <c r="B38" s="313">
        <v>24</v>
      </c>
      <c r="C38" s="321">
        <v>3658</v>
      </c>
      <c r="D38" s="324" t="s">
        <v>3025</v>
      </c>
      <c r="E38" s="326" t="s">
        <v>3026</v>
      </c>
      <c r="F38" s="313" t="s">
        <v>3027</v>
      </c>
      <c r="G38" s="312" t="s">
        <v>3024</v>
      </c>
      <c r="H38" s="324" t="s">
        <v>3028</v>
      </c>
      <c r="I38" s="312" t="s">
        <v>2941</v>
      </c>
      <c r="J38" s="321" t="s">
        <v>3029</v>
      </c>
      <c r="K38" s="325">
        <v>6524</v>
      </c>
      <c r="L38" s="236">
        <v>803</v>
      </c>
      <c r="M38" s="75"/>
    </row>
    <row r="39" spans="1:107" ht="24.95" customHeight="1">
      <c r="B39" s="312">
        <v>25</v>
      </c>
      <c r="C39" s="324">
        <v>3660</v>
      </c>
      <c r="D39" s="324" t="s">
        <v>3030</v>
      </c>
      <c r="E39" s="326" t="s">
        <v>3031</v>
      </c>
      <c r="F39" s="313" t="s">
        <v>3032</v>
      </c>
      <c r="G39" s="312" t="s">
        <v>28</v>
      </c>
      <c r="H39" s="324" t="s">
        <v>3028</v>
      </c>
      <c r="I39" s="312" t="s">
        <v>2941</v>
      </c>
      <c r="J39" s="321" t="s">
        <v>3029</v>
      </c>
      <c r="K39" s="325">
        <v>6524</v>
      </c>
      <c r="L39" s="236">
        <v>804</v>
      </c>
      <c r="M39" s="75"/>
    </row>
    <row r="40" spans="1:107" ht="24.95" customHeight="1">
      <c r="B40" s="313">
        <v>26</v>
      </c>
      <c r="C40" s="321">
        <v>3720</v>
      </c>
      <c r="D40" s="324" t="s">
        <v>3033</v>
      </c>
      <c r="E40" s="326" t="s">
        <v>3034</v>
      </c>
      <c r="F40" s="313" t="s">
        <v>3035</v>
      </c>
      <c r="G40" s="312" t="s">
        <v>3024</v>
      </c>
      <c r="H40" s="324" t="s">
        <v>3036</v>
      </c>
      <c r="I40" s="312" t="s">
        <v>2941</v>
      </c>
      <c r="J40" s="321" t="s">
        <v>2966</v>
      </c>
      <c r="K40" s="325">
        <v>6524</v>
      </c>
      <c r="L40" s="236">
        <v>805</v>
      </c>
      <c r="M40" s="75"/>
    </row>
    <row r="41" spans="1:107" ht="24.95" customHeight="1">
      <c r="B41" s="312">
        <v>27</v>
      </c>
      <c r="C41" s="321">
        <v>3735</v>
      </c>
      <c r="D41" s="324" t="s">
        <v>3037</v>
      </c>
      <c r="E41" s="326" t="s">
        <v>3038</v>
      </c>
      <c r="F41" s="313" t="s">
        <v>3039</v>
      </c>
      <c r="G41" s="312" t="s">
        <v>28</v>
      </c>
      <c r="H41" s="324" t="s">
        <v>912</v>
      </c>
      <c r="I41" s="312" t="s">
        <v>2941</v>
      </c>
      <c r="J41" s="321" t="s">
        <v>3040</v>
      </c>
      <c r="K41" s="325">
        <v>5900</v>
      </c>
      <c r="L41" s="236">
        <v>806</v>
      </c>
      <c r="M41" s="75"/>
    </row>
    <row r="42" spans="1:107" ht="24.95" customHeight="1">
      <c r="B42" s="313">
        <v>28</v>
      </c>
      <c r="C42" s="321">
        <v>3750</v>
      </c>
      <c r="D42" s="324" t="s">
        <v>3041</v>
      </c>
      <c r="E42" s="326" t="s">
        <v>3042</v>
      </c>
      <c r="F42" s="313" t="s">
        <v>3043</v>
      </c>
      <c r="G42" s="312" t="s">
        <v>28</v>
      </c>
      <c r="H42" s="324" t="s">
        <v>3044</v>
      </c>
      <c r="I42" s="312" t="s">
        <v>2941</v>
      </c>
      <c r="J42" s="321" t="s">
        <v>832</v>
      </c>
      <c r="K42" s="325">
        <v>5915</v>
      </c>
      <c r="L42" s="236">
        <v>807</v>
      </c>
      <c r="M42" s="481"/>
    </row>
    <row r="43" spans="1:107" s="227" customFormat="1" ht="24.95" customHeight="1">
      <c r="A43"/>
      <c r="B43" s="312">
        <v>29</v>
      </c>
      <c r="C43" s="321">
        <v>3751</v>
      </c>
      <c r="D43" s="324" t="s">
        <v>3045</v>
      </c>
      <c r="E43" s="326" t="s">
        <v>3046</v>
      </c>
      <c r="F43" s="313" t="s">
        <v>4007</v>
      </c>
      <c r="G43" s="312" t="s">
        <v>28</v>
      </c>
      <c r="H43" s="324" t="s">
        <v>831</v>
      </c>
      <c r="I43" s="312" t="s">
        <v>2941</v>
      </c>
      <c r="J43" s="321" t="s">
        <v>3047</v>
      </c>
      <c r="K43" s="325">
        <v>6415</v>
      </c>
      <c r="L43" s="236">
        <v>808</v>
      </c>
      <c r="M43" s="75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24.95" customHeight="1">
      <c r="B44" s="313">
        <v>30</v>
      </c>
      <c r="C44" s="321">
        <v>3761</v>
      </c>
      <c r="D44" s="324" t="s">
        <v>3048</v>
      </c>
      <c r="E44" s="326" t="s">
        <v>3049</v>
      </c>
      <c r="F44" s="313" t="s">
        <v>3050</v>
      </c>
      <c r="G44" s="312" t="s">
        <v>28</v>
      </c>
      <c r="H44" s="324" t="s">
        <v>3051</v>
      </c>
      <c r="I44" s="312" t="s">
        <v>2941</v>
      </c>
      <c r="J44" s="321" t="s">
        <v>2972</v>
      </c>
      <c r="K44" s="325">
        <v>6614</v>
      </c>
      <c r="L44" s="236">
        <v>809</v>
      </c>
      <c r="M44" s="481"/>
    </row>
    <row r="45" spans="1:107" ht="24.95" customHeight="1">
      <c r="B45" s="312">
        <v>31</v>
      </c>
      <c r="C45" s="321">
        <v>3766</v>
      </c>
      <c r="D45" s="324" t="s">
        <v>3052</v>
      </c>
      <c r="E45" s="326" t="s">
        <v>3053</v>
      </c>
      <c r="F45" s="313" t="s">
        <v>3054</v>
      </c>
      <c r="G45" s="312" t="s">
        <v>28</v>
      </c>
      <c r="H45" s="324" t="s">
        <v>3055</v>
      </c>
      <c r="I45" s="312" t="s">
        <v>2941</v>
      </c>
      <c r="J45" s="321" t="s">
        <v>2990</v>
      </c>
      <c r="K45" s="325">
        <v>6640</v>
      </c>
      <c r="L45" s="236">
        <v>810</v>
      </c>
      <c r="M45" s="75"/>
    </row>
    <row r="46" spans="1:107" ht="24.95" customHeight="1">
      <c r="B46" s="313">
        <v>32</v>
      </c>
      <c r="C46" s="321">
        <v>3811</v>
      </c>
      <c r="D46" s="324" t="s">
        <v>3056</v>
      </c>
      <c r="E46" s="326" t="s">
        <v>3057</v>
      </c>
      <c r="F46" s="313" t="s">
        <v>3058</v>
      </c>
      <c r="G46" s="312" t="s">
        <v>28</v>
      </c>
      <c r="H46" s="324" t="s">
        <v>3059</v>
      </c>
      <c r="I46" s="312" t="s">
        <v>2941</v>
      </c>
      <c r="J46" s="321" t="s">
        <v>781</v>
      </c>
      <c r="K46" s="325">
        <v>6169</v>
      </c>
      <c r="L46" s="236">
        <v>811</v>
      </c>
      <c r="M46" s="75"/>
    </row>
    <row r="47" spans="1:107" ht="24.95" customHeight="1">
      <c r="B47" s="312">
        <v>33</v>
      </c>
      <c r="C47" s="321">
        <v>3812</v>
      </c>
      <c r="D47" s="324" t="s">
        <v>3060</v>
      </c>
      <c r="E47" s="326" t="s">
        <v>3061</v>
      </c>
      <c r="F47" s="313" t="s">
        <v>3062</v>
      </c>
      <c r="G47" s="312" t="s">
        <v>28</v>
      </c>
      <c r="H47" s="324" t="s">
        <v>1831</v>
      </c>
      <c r="I47" s="312" t="s">
        <v>2941</v>
      </c>
      <c r="J47" s="321" t="s">
        <v>3013</v>
      </c>
      <c r="K47" s="325">
        <v>6709</v>
      </c>
      <c r="L47" s="236">
        <v>812</v>
      </c>
      <c r="M47" s="75"/>
    </row>
    <row r="48" spans="1:107" ht="24.95" customHeight="1">
      <c r="B48" s="313">
        <v>34</v>
      </c>
      <c r="C48" s="321">
        <v>3815</v>
      </c>
      <c r="D48" s="324" t="s">
        <v>3063</v>
      </c>
      <c r="E48" s="326" t="s">
        <v>3064</v>
      </c>
      <c r="F48" s="313" t="s">
        <v>3065</v>
      </c>
      <c r="G48" s="312" t="s">
        <v>28</v>
      </c>
      <c r="H48" s="324" t="s">
        <v>3066</v>
      </c>
      <c r="I48" s="312" t="s">
        <v>2941</v>
      </c>
      <c r="J48" s="321" t="s">
        <v>2966</v>
      </c>
      <c r="K48" s="325">
        <v>5363</v>
      </c>
      <c r="L48" s="236">
        <v>813</v>
      </c>
      <c r="M48" s="75"/>
    </row>
    <row r="49" spans="1:107" ht="24.95" customHeight="1">
      <c r="B49" s="312">
        <v>35</v>
      </c>
      <c r="C49" s="321">
        <v>3819</v>
      </c>
      <c r="D49" s="324" t="s">
        <v>3067</v>
      </c>
      <c r="E49" s="326" t="s">
        <v>3068</v>
      </c>
      <c r="F49" s="324" t="s">
        <v>3069</v>
      </c>
      <c r="G49" s="312" t="s">
        <v>28</v>
      </c>
      <c r="H49" s="324" t="s">
        <v>102</v>
      </c>
      <c r="I49" s="312" t="s">
        <v>2941</v>
      </c>
      <c r="J49" s="321" t="s">
        <v>3070</v>
      </c>
      <c r="K49" s="325">
        <v>5070</v>
      </c>
      <c r="L49" s="236">
        <v>814</v>
      </c>
      <c r="M49" s="75"/>
    </row>
    <row r="50" spans="1:107" ht="24.95" customHeight="1">
      <c r="B50" s="313">
        <v>36</v>
      </c>
      <c r="C50" s="321">
        <v>3820</v>
      </c>
      <c r="D50" s="324" t="s">
        <v>3071</v>
      </c>
      <c r="E50" s="326" t="s">
        <v>3072</v>
      </c>
      <c r="F50" s="313" t="s">
        <v>3073</v>
      </c>
      <c r="G50" s="312" t="s">
        <v>28</v>
      </c>
      <c r="H50" s="324" t="s">
        <v>3074</v>
      </c>
      <c r="I50" s="312" t="s">
        <v>2941</v>
      </c>
      <c r="J50" s="321" t="s">
        <v>2966</v>
      </c>
      <c r="K50" s="325">
        <v>5130</v>
      </c>
      <c r="L50" s="236">
        <v>815</v>
      </c>
      <c r="M50" s="75"/>
    </row>
    <row r="51" spans="1:107" ht="24.95" customHeight="1">
      <c r="B51" s="312">
        <v>37</v>
      </c>
      <c r="C51" s="321">
        <v>3821</v>
      </c>
      <c r="D51" s="324" t="s">
        <v>3075</v>
      </c>
      <c r="E51" s="326" t="s">
        <v>3076</v>
      </c>
      <c r="F51" s="324" t="s">
        <v>3077</v>
      </c>
      <c r="G51" s="312" t="s">
        <v>28</v>
      </c>
      <c r="H51" s="324" t="s">
        <v>552</v>
      </c>
      <c r="I51" s="312" t="s">
        <v>2941</v>
      </c>
      <c r="J51" s="321" t="s">
        <v>832</v>
      </c>
      <c r="K51" s="325">
        <v>5550</v>
      </c>
      <c r="L51" s="236">
        <v>816</v>
      </c>
      <c r="M51" s="75"/>
    </row>
    <row r="52" spans="1:107" ht="24.95" customHeight="1">
      <c r="B52" s="313">
        <v>38</v>
      </c>
      <c r="C52" s="321">
        <v>3823</v>
      </c>
      <c r="D52" s="324" t="s">
        <v>3078</v>
      </c>
      <c r="E52" s="326" t="s">
        <v>3079</v>
      </c>
      <c r="F52" s="313" t="s">
        <v>3080</v>
      </c>
      <c r="G52" s="312" t="s">
        <v>28</v>
      </c>
      <c r="H52" s="324" t="s">
        <v>3081</v>
      </c>
      <c r="I52" s="312" t="s">
        <v>2941</v>
      </c>
      <c r="J52" s="321" t="s">
        <v>832</v>
      </c>
      <c r="K52" s="325">
        <v>6762</v>
      </c>
      <c r="L52" s="236">
        <v>817</v>
      </c>
      <c r="M52" s="75"/>
    </row>
    <row r="53" spans="1:107" s="227" customFormat="1" ht="24.95" customHeight="1">
      <c r="A53"/>
      <c r="B53" s="312">
        <v>39</v>
      </c>
      <c r="C53" s="321">
        <v>3825</v>
      </c>
      <c r="D53" s="324" t="s">
        <v>3082</v>
      </c>
      <c r="E53" s="326" t="s">
        <v>4008</v>
      </c>
      <c r="F53" s="324" t="s">
        <v>3083</v>
      </c>
      <c r="G53" s="312" t="s">
        <v>28</v>
      </c>
      <c r="H53" s="324" t="s">
        <v>831</v>
      </c>
      <c r="I53" s="312" t="s">
        <v>2941</v>
      </c>
      <c r="J53" s="321" t="s">
        <v>2964</v>
      </c>
      <c r="K53" s="325">
        <v>6729</v>
      </c>
      <c r="L53" s="236">
        <v>818</v>
      </c>
      <c r="M53" s="481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</row>
    <row r="54" spans="1:107" ht="24.95" customHeight="1">
      <c r="B54" s="313">
        <v>40</v>
      </c>
      <c r="C54" s="321">
        <v>3828</v>
      </c>
      <c r="D54" s="324" t="s">
        <v>3084</v>
      </c>
      <c r="E54" s="326" t="s">
        <v>3085</v>
      </c>
      <c r="F54" s="313" t="s">
        <v>3086</v>
      </c>
      <c r="G54" s="312" t="s">
        <v>28</v>
      </c>
      <c r="H54" s="324" t="s">
        <v>339</v>
      </c>
      <c r="I54" s="312" t="s">
        <v>2941</v>
      </c>
      <c r="J54" s="321" t="s">
        <v>3087</v>
      </c>
      <c r="K54" s="325">
        <v>5909</v>
      </c>
      <c r="L54" s="236">
        <v>819</v>
      </c>
      <c r="M54" s="75"/>
    </row>
    <row r="55" spans="1:107" ht="24.95" customHeight="1">
      <c r="B55" s="312">
        <v>41</v>
      </c>
      <c r="C55" s="321">
        <v>3829</v>
      </c>
      <c r="D55" s="324" t="s">
        <v>3088</v>
      </c>
      <c r="E55" s="326" t="s">
        <v>3089</v>
      </c>
      <c r="F55" s="324" t="s">
        <v>3090</v>
      </c>
      <c r="G55" s="312" t="s">
        <v>28</v>
      </c>
      <c r="H55" s="324" t="s">
        <v>552</v>
      </c>
      <c r="I55" s="312" t="s">
        <v>2941</v>
      </c>
      <c r="J55" s="321" t="s">
        <v>3001</v>
      </c>
      <c r="K55" s="325">
        <v>6919</v>
      </c>
      <c r="L55" s="236">
        <v>820</v>
      </c>
      <c r="M55" s="75"/>
    </row>
    <row r="56" spans="1:107" ht="24.95" customHeight="1">
      <c r="B56" s="313">
        <v>42</v>
      </c>
      <c r="C56" s="321">
        <v>3831</v>
      </c>
      <c r="D56" s="324" t="s">
        <v>3091</v>
      </c>
      <c r="E56" s="326" t="s">
        <v>3092</v>
      </c>
      <c r="F56" s="313" t="s">
        <v>3093</v>
      </c>
      <c r="G56" s="312" t="s">
        <v>28</v>
      </c>
      <c r="H56" s="324" t="s">
        <v>831</v>
      </c>
      <c r="I56" s="312" t="s">
        <v>2941</v>
      </c>
      <c r="J56" s="321" t="s">
        <v>3094</v>
      </c>
      <c r="K56" s="325">
        <v>6764</v>
      </c>
      <c r="L56" s="236">
        <v>1181</v>
      </c>
      <c r="M56" s="481"/>
    </row>
    <row r="57" spans="1:107" s="227" customFormat="1" ht="24.95" customHeight="1">
      <c r="A57"/>
      <c r="B57" s="312">
        <v>43</v>
      </c>
      <c r="C57" s="321">
        <v>3832</v>
      </c>
      <c r="D57" s="324" t="s">
        <v>3095</v>
      </c>
      <c r="E57" s="326" t="s">
        <v>4009</v>
      </c>
      <c r="F57" s="324" t="s">
        <v>3096</v>
      </c>
      <c r="G57" s="312" t="s">
        <v>28</v>
      </c>
      <c r="H57" s="324" t="s">
        <v>3097</v>
      </c>
      <c r="I57" s="312" t="s">
        <v>2941</v>
      </c>
      <c r="J57" s="321" t="s">
        <v>2966</v>
      </c>
      <c r="K57" s="325">
        <v>5139</v>
      </c>
      <c r="L57" s="236">
        <v>822</v>
      </c>
      <c r="M57" s="75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</row>
    <row r="58" spans="1:107" ht="24.95" customHeight="1">
      <c r="B58" s="313">
        <v>44</v>
      </c>
      <c r="C58" s="321">
        <v>3834</v>
      </c>
      <c r="D58" s="324" t="s">
        <v>3098</v>
      </c>
      <c r="E58" s="326" t="s">
        <v>3099</v>
      </c>
      <c r="F58" s="313" t="s">
        <v>3100</v>
      </c>
      <c r="G58" s="312" t="s">
        <v>28</v>
      </c>
      <c r="H58" s="324" t="s">
        <v>831</v>
      </c>
      <c r="I58" s="312" t="s">
        <v>2941</v>
      </c>
      <c r="J58" s="321" t="s">
        <v>3101</v>
      </c>
      <c r="K58" s="325">
        <v>6574</v>
      </c>
      <c r="L58" s="236">
        <v>823</v>
      </c>
      <c r="M58" s="75"/>
    </row>
    <row r="59" spans="1:107" ht="24.95" customHeight="1">
      <c r="B59" s="312">
        <v>45</v>
      </c>
      <c r="C59" s="321">
        <v>3835</v>
      </c>
      <c r="D59" s="324" t="s">
        <v>3102</v>
      </c>
      <c r="E59" s="326" t="s">
        <v>3103</v>
      </c>
      <c r="F59" s="324" t="s">
        <v>3104</v>
      </c>
      <c r="G59" s="312" t="s">
        <v>28</v>
      </c>
      <c r="H59" s="324" t="s">
        <v>831</v>
      </c>
      <c r="I59" s="312" t="s">
        <v>2941</v>
      </c>
      <c r="J59" s="321" t="s">
        <v>3105</v>
      </c>
      <c r="K59" s="325">
        <v>6913</v>
      </c>
      <c r="L59" s="236">
        <v>824</v>
      </c>
      <c r="M59" s="75"/>
    </row>
    <row r="60" spans="1:107" ht="24.95" customHeight="1">
      <c r="B60" s="313">
        <v>46</v>
      </c>
      <c r="C60" s="321">
        <v>3839</v>
      </c>
      <c r="D60" s="324" t="s">
        <v>3106</v>
      </c>
      <c r="E60" s="326" t="s">
        <v>3107</v>
      </c>
      <c r="F60" s="313" t="s">
        <v>3108</v>
      </c>
      <c r="G60" s="312" t="s">
        <v>28</v>
      </c>
      <c r="H60" s="324" t="s">
        <v>102</v>
      </c>
      <c r="I60" s="312" t="s">
        <v>2941</v>
      </c>
      <c r="J60" s="321" t="s">
        <v>3109</v>
      </c>
      <c r="K60" s="325">
        <v>6924</v>
      </c>
      <c r="L60" s="236">
        <v>825</v>
      </c>
      <c r="M60" s="75"/>
    </row>
    <row r="61" spans="1:107" ht="24.95" customHeight="1">
      <c r="B61" s="312">
        <v>47</v>
      </c>
      <c r="C61" s="321">
        <v>3903</v>
      </c>
      <c r="D61" s="324" t="s">
        <v>3110</v>
      </c>
      <c r="E61" s="326" t="s">
        <v>3111</v>
      </c>
      <c r="F61" s="324" t="s">
        <v>3112</v>
      </c>
      <c r="G61" s="312" t="s">
        <v>28</v>
      </c>
      <c r="H61" s="324" t="s">
        <v>3059</v>
      </c>
      <c r="I61" s="312" t="s">
        <v>2941</v>
      </c>
      <c r="J61" s="321" t="s">
        <v>3105</v>
      </c>
      <c r="K61" s="325">
        <v>6620</v>
      </c>
      <c r="L61" s="236">
        <v>826</v>
      </c>
      <c r="M61" s="75"/>
    </row>
    <row r="62" spans="1:107" s="227" customFormat="1" ht="24.95" customHeight="1">
      <c r="A62"/>
      <c r="B62" s="313">
        <v>48</v>
      </c>
      <c r="C62" s="321">
        <v>3916</v>
      </c>
      <c r="D62" s="324" t="s">
        <v>3113</v>
      </c>
      <c r="E62" s="326" t="s">
        <v>3114</v>
      </c>
      <c r="F62" s="313" t="s">
        <v>4010</v>
      </c>
      <c r="G62" s="312" t="s">
        <v>28</v>
      </c>
      <c r="H62" s="324" t="s">
        <v>102</v>
      </c>
      <c r="I62" s="312" t="s">
        <v>2941</v>
      </c>
      <c r="J62" s="321" t="s">
        <v>3115</v>
      </c>
      <c r="K62" s="325">
        <v>6577</v>
      </c>
      <c r="L62" s="236">
        <v>827</v>
      </c>
      <c r="M62" s="75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</row>
    <row r="63" spans="1:107" ht="24.95" customHeight="1">
      <c r="B63" s="312">
        <v>49</v>
      </c>
      <c r="C63" s="321">
        <v>3918</v>
      </c>
      <c r="D63" s="324" t="s">
        <v>3116</v>
      </c>
      <c r="E63" s="326" t="s">
        <v>3117</v>
      </c>
      <c r="F63" s="324" t="s">
        <v>3118</v>
      </c>
      <c r="G63" s="312" t="s">
        <v>28</v>
      </c>
      <c r="H63" s="324" t="s">
        <v>2795</v>
      </c>
      <c r="I63" s="312" t="s">
        <v>2941</v>
      </c>
      <c r="J63" s="321" t="s">
        <v>3105</v>
      </c>
      <c r="K63" s="325">
        <v>5514</v>
      </c>
      <c r="L63" s="236">
        <v>828</v>
      </c>
      <c r="M63" s="75"/>
    </row>
    <row r="64" spans="1:107" s="227" customFormat="1" ht="24.95" customHeight="1">
      <c r="A64"/>
      <c r="B64" s="313">
        <v>50</v>
      </c>
      <c r="C64" s="321">
        <v>3919</v>
      </c>
      <c r="D64" s="324" t="s">
        <v>4011</v>
      </c>
      <c r="E64" s="326" t="s">
        <v>4012</v>
      </c>
      <c r="F64" s="313" t="s">
        <v>3119</v>
      </c>
      <c r="G64" s="312" t="s">
        <v>28</v>
      </c>
      <c r="H64" s="324" t="s">
        <v>61</v>
      </c>
      <c r="I64" s="312" t="s">
        <v>2941</v>
      </c>
      <c r="J64" s="321" t="s">
        <v>3120</v>
      </c>
      <c r="K64" s="325">
        <v>5405</v>
      </c>
      <c r="L64" s="236">
        <v>829</v>
      </c>
      <c r="M64" s="75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</row>
    <row r="65" spans="1:107" ht="24.95" customHeight="1">
      <c r="B65" s="312">
        <v>51</v>
      </c>
      <c r="C65" s="321">
        <v>3920</v>
      </c>
      <c r="D65" s="324" t="s">
        <v>3121</v>
      </c>
      <c r="E65" s="326" t="s">
        <v>3122</v>
      </c>
      <c r="F65" s="324" t="s">
        <v>3123</v>
      </c>
      <c r="G65" s="312" t="s">
        <v>28</v>
      </c>
      <c r="H65" s="324" t="s">
        <v>831</v>
      </c>
      <c r="I65" s="312" t="s">
        <v>2941</v>
      </c>
      <c r="J65" s="321" t="s">
        <v>3124</v>
      </c>
      <c r="K65" s="325">
        <v>6845</v>
      </c>
      <c r="L65" s="236">
        <v>830</v>
      </c>
      <c r="M65" s="75"/>
    </row>
    <row r="66" spans="1:107" ht="24.95" customHeight="1">
      <c r="B66" s="313">
        <v>52</v>
      </c>
      <c r="C66" s="321">
        <v>3921</v>
      </c>
      <c r="D66" s="324" t="s">
        <v>3125</v>
      </c>
      <c r="E66" s="326" t="s">
        <v>3126</v>
      </c>
      <c r="F66" s="313" t="s">
        <v>3127</v>
      </c>
      <c r="G66" s="312" t="s">
        <v>28</v>
      </c>
      <c r="H66" s="324" t="s">
        <v>831</v>
      </c>
      <c r="I66" s="312" t="s">
        <v>2941</v>
      </c>
      <c r="J66" s="321" t="s">
        <v>3105</v>
      </c>
      <c r="K66" s="325">
        <v>5166</v>
      </c>
      <c r="L66" s="236">
        <v>831</v>
      </c>
      <c r="M66" s="75"/>
    </row>
    <row r="67" spans="1:107" ht="24.95" customHeight="1">
      <c r="B67" s="312">
        <v>53</v>
      </c>
      <c r="C67" s="321">
        <v>3922</v>
      </c>
      <c r="D67" s="324" t="s">
        <v>3128</v>
      </c>
      <c r="E67" s="326" t="s">
        <v>3129</v>
      </c>
      <c r="F67" s="324" t="s">
        <v>3130</v>
      </c>
      <c r="G67" s="312" t="s">
        <v>28</v>
      </c>
      <c r="H67" s="324" t="s">
        <v>3131</v>
      </c>
      <c r="I67" s="312" t="s">
        <v>2941</v>
      </c>
      <c r="J67" s="321" t="s">
        <v>3105</v>
      </c>
      <c r="K67" s="325">
        <v>6089</v>
      </c>
      <c r="L67" s="236">
        <v>832</v>
      </c>
      <c r="M67" s="75"/>
    </row>
    <row r="68" spans="1:107" s="227" customFormat="1" ht="24.95" customHeight="1">
      <c r="A68"/>
      <c r="B68" s="313">
        <v>54</v>
      </c>
      <c r="C68" s="321">
        <v>3923</v>
      </c>
      <c r="D68" s="324" t="s">
        <v>3132</v>
      </c>
      <c r="E68" s="326" t="s">
        <v>3133</v>
      </c>
      <c r="F68" s="313" t="s">
        <v>4013</v>
      </c>
      <c r="G68" s="312" t="s">
        <v>28</v>
      </c>
      <c r="H68" s="324" t="s">
        <v>831</v>
      </c>
      <c r="I68" s="312" t="s">
        <v>2941</v>
      </c>
      <c r="J68" s="321" t="s">
        <v>3134</v>
      </c>
      <c r="K68" s="325">
        <v>6454</v>
      </c>
      <c r="L68" s="236">
        <v>833</v>
      </c>
      <c r="M68" s="75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</row>
    <row r="69" spans="1:107" ht="24.95" customHeight="1">
      <c r="B69" s="312">
        <v>55</v>
      </c>
      <c r="C69" s="321">
        <v>3925</v>
      </c>
      <c r="D69" s="324" t="s">
        <v>3135</v>
      </c>
      <c r="E69" s="326" t="s">
        <v>3136</v>
      </c>
      <c r="F69" s="324" t="s">
        <v>3137</v>
      </c>
      <c r="G69" s="312" t="s">
        <v>28</v>
      </c>
      <c r="H69" s="324" t="s">
        <v>831</v>
      </c>
      <c r="I69" s="312" t="s">
        <v>2941</v>
      </c>
      <c r="J69" s="321" t="s">
        <v>3138</v>
      </c>
      <c r="K69" s="325">
        <v>6606</v>
      </c>
      <c r="L69" s="236">
        <v>834</v>
      </c>
      <c r="M69" s="75"/>
    </row>
    <row r="70" spans="1:107" ht="24.95" customHeight="1">
      <c r="B70" s="313">
        <v>56</v>
      </c>
      <c r="C70" s="321">
        <v>3927</v>
      </c>
      <c r="D70" s="324" t="s">
        <v>3139</v>
      </c>
      <c r="E70" s="326" t="s">
        <v>3140</v>
      </c>
      <c r="F70" s="313" t="s">
        <v>3141</v>
      </c>
      <c r="G70" s="312" t="s">
        <v>28</v>
      </c>
      <c r="H70" s="324" t="s">
        <v>1831</v>
      </c>
      <c r="I70" s="312" t="s">
        <v>2941</v>
      </c>
      <c r="J70" s="321" t="s">
        <v>2960</v>
      </c>
      <c r="K70" s="325">
        <v>6858</v>
      </c>
      <c r="L70" s="236">
        <v>835</v>
      </c>
      <c r="M70" s="75"/>
    </row>
    <row r="71" spans="1:107" ht="24.95" customHeight="1">
      <c r="B71" s="312">
        <v>57</v>
      </c>
      <c r="C71" s="321">
        <v>3929</v>
      </c>
      <c r="D71" s="324" t="s">
        <v>3142</v>
      </c>
      <c r="E71" s="326" t="s">
        <v>3143</v>
      </c>
      <c r="F71" s="313" t="s">
        <v>3144</v>
      </c>
      <c r="G71" s="312" t="s">
        <v>28</v>
      </c>
      <c r="H71" s="324" t="s">
        <v>3145</v>
      </c>
      <c r="I71" s="312" t="s">
        <v>2941</v>
      </c>
      <c r="J71" s="321" t="s">
        <v>3146</v>
      </c>
      <c r="K71" s="325">
        <v>5260</v>
      </c>
      <c r="L71" s="236">
        <v>836</v>
      </c>
      <c r="M71" s="75"/>
    </row>
    <row r="72" spans="1:107" ht="24.95" customHeight="1">
      <c r="B72" s="313">
        <v>58</v>
      </c>
      <c r="C72" s="321">
        <v>3934</v>
      </c>
      <c r="D72" s="324" t="s">
        <v>3147</v>
      </c>
      <c r="E72" s="326" t="s">
        <v>3148</v>
      </c>
      <c r="F72" s="324" t="s">
        <v>3149</v>
      </c>
      <c r="G72" s="312" t="s">
        <v>28</v>
      </c>
      <c r="H72" s="324" t="s">
        <v>1126</v>
      </c>
      <c r="I72" s="312" t="s">
        <v>2941</v>
      </c>
      <c r="J72" s="321" t="s">
        <v>2960</v>
      </c>
      <c r="K72" s="325">
        <v>6699</v>
      </c>
      <c r="L72" s="236">
        <v>837</v>
      </c>
      <c r="M72" s="75"/>
    </row>
    <row r="73" spans="1:107" ht="24.95" customHeight="1">
      <c r="B73" s="312">
        <v>59</v>
      </c>
      <c r="C73" s="321">
        <v>3936</v>
      </c>
      <c r="D73" s="324" t="s">
        <v>3150</v>
      </c>
      <c r="E73" s="326" t="s">
        <v>3151</v>
      </c>
      <c r="F73" s="313" t="s">
        <v>3152</v>
      </c>
      <c r="G73" s="312" t="s">
        <v>28</v>
      </c>
      <c r="H73" s="324" t="s">
        <v>552</v>
      </c>
      <c r="I73" s="312" t="s">
        <v>2941</v>
      </c>
      <c r="J73" s="321" t="s">
        <v>3153</v>
      </c>
      <c r="K73" s="325">
        <v>5594</v>
      </c>
      <c r="L73" s="236">
        <v>838</v>
      </c>
      <c r="M73" s="75"/>
    </row>
    <row r="74" spans="1:107" ht="24.95" customHeight="1">
      <c r="B74" s="313">
        <v>60</v>
      </c>
      <c r="C74" s="321">
        <v>3937</v>
      </c>
      <c r="D74" s="324" t="s">
        <v>3154</v>
      </c>
      <c r="E74" s="326" t="s">
        <v>3155</v>
      </c>
      <c r="F74" s="324" t="s">
        <v>3156</v>
      </c>
      <c r="G74" s="312" t="s">
        <v>28</v>
      </c>
      <c r="H74" s="324" t="s">
        <v>3157</v>
      </c>
      <c r="I74" s="312" t="s">
        <v>2941</v>
      </c>
      <c r="J74" s="321" t="s">
        <v>3005</v>
      </c>
      <c r="K74" s="325">
        <v>6439</v>
      </c>
      <c r="L74" s="236">
        <v>839</v>
      </c>
      <c r="M74" s="75"/>
    </row>
    <row r="75" spans="1:107" ht="24.95" customHeight="1">
      <c r="B75" s="312">
        <v>61</v>
      </c>
      <c r="C75" s="321">
        <v>3939</v>
      </c>
      <c r="D75" s="324" t="s">
        <v>3158</v>
      </c>
      <c r="E75" s="326" t="s">
        <v>3159</v>
      </c>
      <c r="F75" s="313" t="s">
        <v>3160</v>
      </c>
      <c r="G75" s="312" t="s">
        <v>28</v>
      </c>
      <c r="H75" s="324" t="s">
        <v>3161</v>
      </c>
      <c r="I75" s="312" t="s">
        <v>2941</v>
      </c>
      <c r="J75" s="321" t="s">
        <v>3162</v>
      </c>
      <c r="K75" s="325">
        <v>5083</v>
      </c>
      <c r="L75" s="236">
        <v>840</v>
      </c>
      <c r="M75" s="75"/>
    </row>
    <row r="76" spans="1:107" ht="24.95" customHeight="1">
      <c r="B76" s="313">
        <v>62</v>
      </c>
      <c r="C76" s="321">
        <v>4127</v>
      </c>
      <c r="D76" s="324" t="s">
        <v>3165</v>
      </c>
      <c r="E76" s="326" t="s">
        <v>3166</v>
      </c>
      <c r="F76" s="324" t="s">
        <v>3167</v>
      </c>
      <c r="G76" s="312" t="s">
        <v>28</v>
      </c>
      <c r="H76" s="324" t="s">
        <v>3168</v>
      </c>
      <c r="I76" s="312" t="s">
        <v>2941</v>
      </c>
      <c r="J76" s="321" t="s">
        <v>2941</v>
      </c>
      <c r="K76" s="325">
        <v>6685</v>
      </c>
      <c r="L76" s="236">
        <v>841</v>
      </c>
      <c r="M76" s="75"/>
    </row>
    <row r="77" spans="1:107" ht="24.95" customHeight="1">
      <c r="B77" s="312">
        <v>63</v>
      </c>
      <c r="C77" s="321">
        <v>4258</v>
      </c>
      <c r="D77" s="324" t="s">
        <v>3169</v>
      </c>
      <c r="E77" s="326" t="s">
        <v>3170</v>
      </c>
      <c r="F77" s="324" t="s">
        <v>3171</v>
      </c>
      <c r="G77" s="312" t="s">
        <v>28</v>
      </c>
      <c r="H77" s="324" t="s">
        <v>3172</v>
      </c>
      <c r="I77" s="312" t="s">
        <v>2941</v>
      </c>
      <c r="J77" s="321" t="s">
        <v>3173</v>
      </c>
      <c r="K77" s="325">
        <v>6465</v>
      </c>
      <c r="L77" s="236">
        <v>842</v>
      </c>
      <c r="M77" s="75"/>
    </row>
    <row r="78" spans="1:107" s="227" customFormat="1" ht="24.95" customHeight="1">
      <c r="A78"/>
      <c r="B78" s="313">
        <v>64</v>
      </c>
      <c r="C78" s="321">
        <v>4260</v>
      </c>
      <c r="D78" s="324" t="s">
        <v>3174</v>
      </c>
      <c r="E78" s="326" t="s">
        <v>4014</v>
      </c>
      <c r="F78" s="324" t="s">
        <v>3175</v>
      </c>
      <c r="G78" s="312" t="s">
        <v>28</v>
      </c>
      <c r="H78" s="324" t="s">
        <v>3176</v>
      </c>
      <c r="I78" s="312" t="s">
        <v>2941</v>
      </c>
      <c r="J78" s="321" t="s">
        <v>3101</v>
      </c>
      <c r="K78" s="325">
        <v>5075</v>
      </c>
      <c r="L78" s="236">
        <v>843</v>
      </c>
      <c r="M78" s="75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</row>
    <row r="79" spans="1:107" s="227" customFormat="1" ht="24.95" customHeight="1">
      <c r="A79"/>
      <c r="B79" s="312">
        <v>65</v>
      </c>
      <c r="C79" s="321">
        <v>4271</v>
      </c>
      <c r="D79" s="324" t="s">
        <v>3177</v>
      </c>
      <c r="E79" s="326" t="s">
        <v>3178</v>
      </c>
      <c r="F79" s="324" t="s">
        <v>4015</v>
      </c>
      <c r="G79" s="312" t="s">
        <v>28</v>
      </c>
      <c r="H79" s="324" t="s">
        <v>3179</v>
      </c>
      <c r="I79" s="312" t="s">
        <v>2941</v>
      </c>
      <c r="J79" s="321" t="s">
        <v>3180</v>
      </c>
      <c r="K79" s="325">
        <v>6686</v>
      </c>
      <c r="L79" s="236">
        <v>844</v>
      </c>
      <c r="M79" s="75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</row>
    <row r="80" spans="1:107" ht="24.95" customHeight="1">
      <c r="B80" s="313">
        <v>66</v>
      </c>
      <c r="C80" s="321">
        <v>4273</v>
      </c>
      <c r="D80" s="324" t="s">
        <v>3181</v>
      </c>
      <c r="E80" s="326" t="s">
        <v>3182</v>
      </c>
      <c r="F80" s="324" t="s">
        <v>3183</v>
      </c>
      <c r="G80" s="312" t="s">
        <v>3184</v>
      </c>
      <c r="H80" s="324" t="s">
        <v>2574</v>
      </c>
      <c r="I80" s="312" t="s">
        <v>2941</v>
      </c>
      <c r="J80" s="321" t="s">
        <v>3185</v>
      </c>
      <c r="K80" s="325">
        <v>5964</v>
      </c>
      <c r="L80" s="236">
        <v>845</v>
      </c>
      <c r="M80" s="75"/>
    </row>
    <row r="81" spans="1:107" ht="24.95" customHeight="1">
      <c r="B81" s="312">
        <v>67</v>
      </c>
      <c r="C81" s="321">
        <v>4274</v>
      </c>
      <c r="D81" s="324" t="s">
        <v>3186</v>
      </c>
      <c r="E81" s="326" t="s">
        <v>3187</v>
      </c>
      <c r="F81" s="324" t="s">
        <v>3188</v>
      </c>
      <c r="G81" s="312" t="s">
        <v>28</v>
      </c>
      <c r="H81" s="324" t="s">
        <v>61</v>
      </c>
      <c r="I81" s="312" t="s">
        <v>2941</v>
      </c>
      <c r="J81" s="321" t="s">
        <v>2960</v>
      </c>
      <c r="K81" s="325">
        <v>6555</v>
      </c>
      <c r="L81" s="236">
        <v>846</v>
      </c>
      <c r="M81" s="75"/>
    </row>
    <row r="82" spans="1:107" s="227" customFormat="1" ht="24.95" customHeight="1">
      <c r="A82"/>
      <c r="B82" s="313">
        <v>68</v>
      </c>
      <c r="C82" s="321">
        <v>4275</v>
      </c>
      <c r="D82" s="324" t="s">
        <v>3189</v>
      </c>
      <c r="E82" s="326" t="s">
        <v>3190</v>
      </c>
      <c r="F82" s="324" t="s">
        <v>4016</v>
      </c>
      <c r="G82" s="312" t="s">
        <v>28</v>
      </c>
      <c r="H82" s="324" t="s">
        <v>1034</v>
      </c>
      <c r="I82" s="312" t="s">
        <v>2941</v>
      </c>
      <c r="J82" s="321" t="s">
        <v>2990</v>
      </c>
      <c r="K82" s="325">
        <v>6889</v>
      </c>
      <c r="L82" s="236">
        <v>847</v>
      </c>
      <c r="M82" s="75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</row>
    <row r="83" spans="1:107" s="227" customFormat="1" ht="24.95" customHeight="1">
      <c r="A83"/>
      <c r="B83" s="312">
        <v>69</v>
      </c>
      <c r="C83" s="321">
        <v>4277</v>
      </c>
      <c r="D83" s="324" t="s">
        <v>3191</v>
      </c>
      <c r="E83" s="326" t="s">
        <v>4017</v>
      </c>
      <c r="F83" s="324" t="s">
        <v>4018</v>
      </c>
      <c r="G83" s="312" t="s">
        <v>3192</v>
      </c>
      <c r="H83" s="324"/>
      <c r="I83" s="312" t="s">
        <v>2941</v>
      </c>
      <c r="J83" s="321" t="s">
        <v>3115</v>
      </c>
      <c r="K83" s="325">
        <v>6584</v>
      </c>
      <c r="L83" s="236">
        <v>848</v>
      </c>
      <c r="M83" s="75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</row>
    <row r="84" spans="1:107" s="227" customFormat="1" ht="24.95" customHeight="1">
      <c r="A84"/>
      <c r="B84" s="313">
        <v>70</v>
      </c>
      <c r="C84" s="321">
        <v>4541</v>
      </c>
      <c r="D84" s="324" t="s">
        <v>3193</v>
      </c>
      <c r="E84" s="326" t="s">
        <v>4019</v>
      </c>
      <c r="F84" s="324" t="s">
        <v>3194</v>
      </c>
      <c r="G84" s="312" t="s">
        <v>28</v>
      </c>
      <c r="H84" s="324" t="s">
        <v>916</v>
      </c>
      <c r="I84" s="312" t="s">
        <v>2941</v>
      </c>
      <c r="J84" s="321" t="s">
        <v>3195</v>
      </c>
      <c r="K84" s="325">
        <v>6900</v>
      </c>
      <c r="L84" s="236">
        <v>849</v>
      </c>
      <c r="M84" s="75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</row>
    <row r="85" spans="1:107" ht="24.95" customHeight="1">
      <c r="B85" s="312">
        <v>71</v>
      </c>
      <c r="C85" s="321">
        <v>4543</v>
      </c>
      <c r="D85" s="324" t="s">
        <v>3196</v>
      </c>
      <c r="E85" s="326" t="s">
        <v>3197</v>
      </c>
      <c r="F85" s="324" t="s">
        <v>3198</v>
      </c>
      <c r="G85" s="312" t="s">
        <v>28</v>
      </c>
      <c r="H85" s="324" t="s">
        <v>886</v>
      </c>
      <c r="I85" s="312" t="s">
        <v>2941</v>
      </c>
      <c r="J85" s="321" t="s">
        <v>2956</v>
      </c>
      <c r="K85" s="325">
        <v>6932</v>
      </c>
      <c r="L85" s="236">
        <v>850</v>
      </c>
      <c r="M85" s="75"/>
    </row>
    <row r="86" spans="1:107" ht="24.95" customHeight="1">
      <c r="B86" s="313">
        <v>72</v>
      </c>
      <c r="C86" s="321">
        <v>4544</v>
      </c>
      <c r="D86" s="324" t="s">
        <v>3199</v>
      </c>
      <c r="E86" s="326" t="s">
        <v>3200</v>
      </c>
      <c r="F86" s="324" t="s">
        <v>3201</v>
      </c>
      <c r="G86" s="312" t="s">
        <v>28</v>
      </c>
      <c r="H86" s="324" t="s">
        <v>3202</v>
      </c>
      <c r="I86" s="312" t="s">
        <v>2941</v>
      </c>
      <c r="J86" s="321" t="s">
        <v>3001</v>
      </c>
      <c r="K86" s="325">
        <v>6700</v>
      </c>
      <c r="L86" s="236">
        <v>851</v>
      </c>
      <c r="M86" s="75"/>
    </row>
    <row r="87" spans="1:107" ht="24.95" customHeight="1">
      <c r="B87" s="312">
        <v>73</v>
      </c>
      <c r="C87" s="321">
        <v>4545</v>
      </c>
      <c r="D87" s="324" t="s">
        <v>3203</v>
      </c>
      <c r="E87" s="326" t="s">
        <v>3204</v>
      </c>
      <c r="F87" s="324" t="s">
        <v>3205</v>
      </c>
      <c r="G87" s="312" t="s">
        <v>28</v>
      </c>
      <c r="H87" s="324" t="s">
        <v>3081</v>
      </c>
      <c r="I87" s="312" t="s">
        <v>2941</v>
      </c>
      <c r="J87" s="321" t="s">
        <v>2956</v>
      </c>
      <c r="K87" s="325">
        <v>6634</v>
      </c>
      <c r="L87" s="236">
        <v>852</v>
      </c>
      <c r="M87" s="75"/>
    </row>
    <row r="88" spans="1:107" ht="24.95" customHeight="1">
      <c r="B88" s="313">
        <v>74</v>
      </c>
      <c r="C88" s="321">
        <v>4546</v>
      </c>
      <c r="D88" s="324" t="s">
        <v>3206</v>
      </c>
      <c r="E88" s="326" t="s">
        <v>3207</v>
      </c>
      <c r="F88" s="324" t="s">
        <v>3208</v>
      </c>
      <c r="G88" s="312" t="s">
        <v>28</v>
      </c>
      <c r="H88" s="324" t="s">
        <v>731</v>
      </c>
      <c r="I88" s="312" t="s">
        <v>2941</v>
      </c>
      <c r="J88" s="321" t="s">
        <v>781</v>
      </c>
      <c r="K88" s="325">
        <v>5966</v>
      </c>
      <c r="L88" s="236">
        <v>853</v>
      </c>
      <c r="M88" s="75"/>
    </row>
    <row r="89" spans="1:107" ht="24.95" customHeight="1">
      <c r="B89" s="312">
        <v>75</v>
      </c>
      <c r="C89" s="321">
        <v>4547</v>
      </c>
      <c r="D89" s="324" t="s">
        <v>3209</v>
      </c>
      <c r="E89" s="326" t="s">
        <v>3210</v>
      </c>
      <c r="F89" s="324" t="s">
        <v>3211</v>
      </c>
      <c r="G89" s="312" t="s">
        <v>28</v>
      </c>
      <c r="H89" s="324" t="s">
        <v>3212</v>
      </c>
      <c r="I89" s="312" t="s">
        <v>2941</v>
      </c>
      <c r="J89" s="321" t="s">
        <v>2956</v>
      </c>
      <c r="K89" s="325">
        <v>6827</v>
      </c>
      <c r="L89" s="236">
        <v>854</v>
      </c>
      <c r="M89" s="75"/>
    </row>
    <row r="90" spans="1:107" ht="24.95" customHeight="1">
      <c r="B90" s="313">
        <v>76</v>
      </c>
      <c r="C90" s="321">
        <v>4549</v>
      </c>
      <c r="D90" s="324" t="s">
        <v>3213</v>
      </c>
      <c r="E90" s="326" t="s">
        <v>3214</v>
      </c>
      <c r="F90" s="324" t="s">
        <v>3215</v>
      </c>
      <c r="G90" s="312" t="s">
        <v>28</v>
      </c>
      <c r="H90" s="324" t="s">
        <v>344</v>
      </c>
      <c r="I90" s="312" t="s">
        <v>2941</v>
      </c>
      <c r="J90" s="321" t="s">
        <v>2956</v>
      </c>
      <c r="K90" s="325">
        <v>6099</v>
      </c>
      <c r="L90" s="236">
        <v>855</v>
      </c>
      <c r="M90" s="75"/>
    </row>
    <row r="91" spans="1:107" ht="24.95" customHeight="1">
      <c r="B91" s="312">
        <v>77</v>
      </c>
      <c r="C91" s="321">
        <v>4551</v>
      </c>
      <c r="D91" s="324" t="s">
        <v>3216</v>
      </c>
      <c r="E91" s="326" t="s">
        <v>3217</v>
      </c>
      <c r="F91" s="324" t="s">
        <v>3218</v>
      </c>
      <c r="G91" s="312" t="s">
        <v>28</v>
      </c>
      <c r="H91" s="324" t="s">
        <v>3081</v>
      </c>
      <c r="I91" s="312" t="s">
        <v>2941</v>
      </c>
      <c r="J91" s="321" t="s">
        <v>2956</v>
      </c>
      <c r="K91" s="325">
        <v>6578</v>
      </c>
      <c r="L91" s="236">
        <v>856</v>
      </c>
      <c r="M91" s="75"/>
    </row>
    <row r="92" spans="1:107" ht="24.95" customHeight="1">
      <c r="B92" s="313">
        <v>78</v>
      </c>
      <c r="C92" s="321">
        <v>4552</v>
      </c>
      <c r="D92" s="324" t="s">
        <v>3219</v>
      </c>
      <c r="E92" s="326" t="s">
        <v>3220</v>
      </c>
      <c r="F92" s="324" t="s">
        <v>3221</v>
      </c>
      <c r="G92" s="312" t="s">
        <v>28</v>
      </c>
      <c r="H92" s="324" t="s">
        <v>3222</v>
      </c>
      <c r="I92" s="312" t="s">
        <v>2941</v>
      </c>
      <c r="J92" s="321" t="s">
        <v>3223</v>
      </c>
      <c r="K92" s="325">
        <v>6799</v>
      </c>
      <c r="L92" s="236">
        <v>857</v>
      </c>
      <c r="M92" s="75"/>
    </row>
    <row r="93" spans="1:107" ht="24.95" customHeight="1">
      <c r="B93" s="312">
        <v>79</v>
      </c>
      <c r="C93" s="321">
        <v>4553</v>
      </c>
      <c r="D93" s="324" t="s">
        <v>3224</v>
      </c>
      <c r="E93" s="326" t="s">
        <v>3225</v>
      </c>
      <c r="F93" s="324" t="s">
        <v>3226</v>
      </c>
      <c r="G93" s="312" t="s">
        <v>28</v>
      </c>
      <c r="H93" s="324" t="s">
        <v>344</v>
      </c>
      <c r="I93" s="312" t="s">
        <v>2941</v>
      </c>
      <c r="J93" s="321" t="s">
        <v>2956</v>
      </c>
      <c r="K93" s="325">
        <v>6969</v>
      </c>
      <c r="L93" s="236">
        <v>858</v>
      </c>
      <c r="M93" s="75"/>
    </row>
    <row r="94" spans="1:107" s="227" customFormat="1" ht="24.95" customHeight="1">
      <c r="A94"/>
      <c r="B94" s="313">
        <v>80</v>
      </c>
      <c r="C94" s="321">
        <v>4554</v>
      </c>
      <c r="D94" s="324" t="s">
        <v>3227</v>
      </c>
      <c r="E94" s="326" t="s">
        <v>3228</v>
      </c>
      <c r="F94" s="324" t="s">
        <v>4020</v>
      </c>
      <c r="G94" s="312" t="s">
        <v>89</v>
      </c>
      <c r="H94" s="324" t="s">
        <v>3229</v>
      </c>
      <c r="I94" s="312" t="s">
        <v>2941</v>
      </c>
      <c r="J94" s="321" t="s">
        <v>3001</v>
      </c>
      <c r="K94" s="325">
        <v>5776</v>
      </c>
      <c r="L94" s="236">
        <v>859</v>
      </c>
      <c r="M94" s="481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</row>
    <row r="95" spans="1:107" ht="24.95" customHeight="1">
      <c r="B95" s="312">
        <v>81</v>
      </c>
      <c r="C95" s="321">
        <v>4555</v>
      </c>
      <c r="D95" s="324" t="s">
        <v>3230</v>
      </c>
      <c r="E95" s="326" t="s">
        <v>3231</v>
      </c>
      <c r="F95" s="324" t="s">
        <v>3232</v>
      </c>
      <c r="G95" s="312" t="s">
        <v>28</v>
      </c>
      <c r="H95" s="324" t="s">
        <v>552</v>
      </c>
      <c r="I95" s="312" t="s">
        <v>2941</v>
      </c>
      <c r="J95" s="321" t="s">
        <v>2956</v>
      </c>
      <c r="K95" s="325">
        <v>6397</v>
      </c>
      <c r="L95" s="236">
        <v>860</v>
      </c>
      <c r="M95" s="75"/>
    </row>
    <row r="96" spans="1:107" ht="24.95" customHeight="1">
      <c r="B96" s="313">
        <v>82</v>
      </c>
      <c r="C96" s="321">
        <v>4556</v>
      </c>
      <c r="D96" s="324" t="s">
        <v>3233</v>
      </c>
      <c r="E96" s="326" t="s">
        <v>3234</v>
      </c>
      <c r="F96" s="324" t="s">
        <v>3235</v>
      </c>
      <c r="G96" s="312" t="s">
        <v>28</v>
      </c>
      <c r="H96" s="324" t="s">
        <v>3081</v>
      </c>
      <c r="I96" s="312" t="s">
        <v>2941</v>
      </c>
      <c r="J96" s="321" t="s">
        <v>2956</v>
      </c>
      <c r="K96" s="325">
        <v>6554</v>
      </c>
      <c r="L96" s="236">
        <v>861</v>
      </c>
      <c r="M96" s="75"/>
    </row>
    <row r="97" spans="2:15" ht="24.95" customHeight="1">
      <c r="B97" s="312">
        <v>83</v>
      </c>
      <c r="C97" s="321">
        <v>4557</v>
      </c>
      <c r="D97" s="324" t="s">
        <v>3236</v>
      </c>
      <c r="E97" s="326" t="s">
        <v>3237</v>
      </c>
      <c r="F97" s="324" t="s">
        <v>3238</v>
      </c>
      <c r="G97" s="312" t="s">
        <v>28</v>
      </c>
      <c r="H97" s="324" t="s">
        <v>3239</v>
      </c>
      <c r="I97" s="312" t="s">
        <v>2941</v>
      </c>
      <c r="J97" s="321" t="s">
        <v>2956</v>
      </c>
      <c r="K97" s="325">
        <v>6861</v>
      </c>
      <c r="L97" s="236">
        <v>862</v>
      </c>
      <c r="M97" s="75"/>
    </row>
    <row r="98" spans="2:15" ht="24.95" customHeight="1">
      <c r="B98" s="313">
        <v>84</v>
      </c>
      <c r="C98" s="321">
        <v>1484</v>
      </c>
      <c r="D98" s="324" t="s">
        <v>4021</v>
      </c>
      <c r="E98" s="326" t="s">
        <v>4022</v>
      </c>
      <c r="F98" s="324" t="s">
        <v>4023</v>
      </c>
      <c r="G98" s="312" t="s">
        <v>1056</v>
      </c>
      <c r="H98" s="324" t="s">
        <v>1258</v>
      </c>
      <c r="I98" s="312" t="s">
        <v>2941</v>
      </c>
      <c r="J98" s="321" t="s">
        <v>4024</v>
      </c>
      <c r="K98" s="325">
        <v>5650</v>
      </c>
      <c r="L98" s="236">
        <v>863</v>
      </c>
      <c r="M98" s="75"/>
    </row>
    <row r="99" spans="2:15" ht="24.95" customHeight="1">
      <c r="B99" s="312">
        <v>85</v>
      </c>
      <c r="C99" s="321">
        <v>3205</v>
      </c>
      <c r="D99" s="324" t="s">
        <v>4025</v>
      </c>
      <c r="E99" s="326" t="s">
        <v>4026</v>
      </c>
      <c r="F99" s="324" t="s">
        <v>4027</v>
      </c>
      <c r="G99" s="312" t="s">
        <v>28</v>
      </c>
      <c r="H99" s="324" t="s">
        <v>273</v>
      </c>
      <c r="I99" s="312" t="s">
        <v>2941</v>
      </c>
      <c r="J99" s="321" t="s">
        <v>781</v>
      </c>
      <c r="K99" s="325">
        <v>4800</v>
      </c>
      <c r="L99" s="236">
        <v>864</v>
      </c>
      <c r="M99" s="75"/>
    </row>
    <row r="100" spans="2:15" ht="24.95" customHeight="1">
      <c r="B100" s="313">
        <v>86</v>
      </c>
      <c r="C100" s="321">
        <v>3220</v>
      </c>
      <c r="D100" s="324" t="s">
        <v>4028</v>
      </c>
      <c r="E100" s="326" t="s">
        <v>4029</v>
      </c>
      <c r="F100" s="324" t="s">
        <v>4030</v>
      </c>
      <c r="G100" s="312" t="s">
        <v>2436</v>
      </c>
      <c r="H100" s="324" t="s">
        <v>552</v>
      </c>
      <c r="I100" s="312" t="s">
        <v>2941</v>
      </c>
      <c r="J100" s="321" t="s">
        <v>2964</v>
      </c>
      <c r="K100" s="325">
        <v>6300</v>
      </c>
      <c r="L100" s="236">
        <v>865</v>
      </c>
      <c r="M100" s="75"/>
    </row>
    <row r="101" spans="2:15" ht="24.95" customHeight="1">
      <c r="B101" s="312">
        <v>87</v>
      </c>
      <c r="C101" s="321">
        <v>3191</v>
      </c>
      <c r="D101" s="324" t="s">
        <v>4031</v>
      </c>
      <c r="E101" s="326" t="s">
        <v>4032</v>
      </c>
      <c r="F101" s="324" t="s">
        <v>4033</v>
      </c>
      <c r="G101" s="312" t="s">
        <v>28</v>
      </c>
      <c r="H101" s="324" t="s">
        <v>4034</v>
      </c>
      <c r="I101" s="312" t="s">
        <v>2941</v>
      </c>
      <c r="J101" s="321" t="s">
        <v>781</v>
      </c>
      <c r="K101" s="325">
        <v>6300</v>
      </c>
      <c r="L101" s="236">
        <v>866</v>
      </c>
      <c r="M101" s="75"/>
    </row>
    <row r="102" spans="2:15" ht="24.95" customHeight="1">
      <c r="B102" s="313">
        <v>88</v>
      </c>
      <c r="C102" s="321">
        <v>3489</v>
      </c>
      <c r="D102" s="324" t="s">
        <v>4035</v>
      </c>
      <c r="E102" s="326" t="s">
        <v>4036</v>
      </c>
      <c r="F102" s="324" t="s">
        <v>4037</v>
      </c>
      <c r="G102" s="312" t="s">
        <v>28</v>
      </c>
      <c r="H102" s="324" t="s">
        <v>831</v>
      </c>
      <c r="I102" s="312" t="s">
        <v>2941</v>
      </c>
      <c r="J102" s="321" t="s">
        <v>3885</v>
      </c>
      <c r="K102" s="325">
        <v>6300</v>
      </c>
      <c r="L102" s="236">
        <v>867</v>
      </c>
      <c r="M102" s="75"/>
    </row>
    <row r="103" spans="2:15" ht="24.95" customHeight="1">
      <c r="B103" s="312">
        <v>89</v>
      </c>
      <c r="C103" s="321">
        <v>3371</v>
      </c>
      <c r="D103" s="324" t="s">
        <v>4038</v>
      </c>
      <c r="E103" s="326" t="s">
        <v>4039</v>
      </c>
      <c r="F103" s="324" t="s">
        <v>4040</v>
      </c>
      <c r="G103" s="312" t="s">
        <v>28</v>
      </c>
      <c r="H103" s="324" t="s">
        <v>831</v>
      </c>
      <c r="I103" s="312" t="s">
        <v>2941</v>
      </c>
      <c r="J103" s="321" t="s">
        <v>4041</v>
      </c>
      <c r="K103" s="325">
        <v>6800</v>
      </c>
      <c r="L103" s="236">
        <v>868</v>
      </c>
      <c r="M103" s="75"/>
    </row>
    <row r="104" spans="2:15" ht="24.95" customHeight="1">
      <c r="B104" s="313">
        <v>90</v>
      </c>
      <c r="C104" s="321">
        <v>2481</v>
      </c>
      <c r="D104" s="324" t="s">
        <v>4042</v>
      </c>
      <c r="E104" s="326" t="s">
        <v>4043</v>
      </c>
      <c r="F104" s="324" t="s">
        <v>4044</v>
      </c>
      <c r="G104" s="312" t="s">
        <v>28</v>
      </c>
      <c r="H104" s="324" t="s">
        <v>4045</v>
      </c>
      <c r="I104" s="312" t="s">
        <v>2941</v>
      </c>
      <c r="J104" s="321" t="s">
        <v>3885</v>
      </c>
      <c r="K104" s="325">
        <v>6900</v>
      </c>
      <c r="L104" s="236">
        <v>869</v>
      </c>
      <c r="M104" s="75"/>
    </row>
    <row r="105" spans="2:15" ht="24.95" customHeight="1">
      <c r="B105" s="312">
        <v>91</v>
      </c>
      <c r="C105" s="321">
        <v>2450</v>
      </c>
      <c r="D105" s="324" t="s">
        <v>4046</v>
      </c>
      <c r="E105" s="326" t="s">
        <v>4047</v>
      </c>
      <c r="F105" s="324" t="s">
        <v>4048</v>
      </c>
      <c r="G105" s="312" t="s">
        <v>28</v>
      </c>
      <c r="H105" s="324" t="s">
        <v>552</v>
      </c>
      <c r="I105" s="312" t="s">
        <v>2941</v>
      </c>
      <c r="J105" s="321" t="s">
        <v>781</v>
      </c>
      <c r="K105" s="325">
        <v>5600</v>
      </c>
      <c r="L105" s="236">
        <v>870</v>
      </c>
      <c r="M105" s="75"/>
    </row>
    <row r="106" spans="2:15" ht="24.95" customHeight="1">
      <c r="B106" s="313">
        <v>92</v>
      </c>
      <c r="C106" s="321">
        <v>2451</v>
      </c>
      <c r="D106" s="324" t="s">
        <v>4049</v>
      </c>
      <c r="E106" s="326" t="s">
        <v>4050</v>
      </c>
      <c r="F106" s="324" t="s">
        <v>4051</v>
      </c>
      <c r="G106" s="312" t="s">
        <v>4052</v>
      </c>
      <c r="H106" s="324" t="s">
        <v>4053</v>
      </c>
      <c r="I106" s="312" t="s">
        <v>2941</v>
      </c>
      <c r="J106" s="321" t="s">
        <v>781</v>
      </c>
      <c r="K106" s="325">
        <v>6500</v>
      </c>
      <c r="L106" s="236">
        <v>1189</v>
      </c>
      <c r="M106" s="481"/>
    </row>
    <row r="107" spans="2:15" ht="24.95" customHeight="1">
      <c r="B107" s="312">
        <v>93</v>
      </c>
      <c r="C107" s="321">
        <v>3316</v>
      </c>
      <c r="D107" s="324" t="s">
        <v>4054</v>
      </c>
      <c r="E107" s="326" t="s">
        <v>4055</v>
      </c>
      <c r="F107" s="324" t="s">
        <v>4056</v>
      </c>
      <c r="G107" s="312" t="s">
        <v>28</v>
      </c>
      <c r="H107" s="324" t="s">
        <v>4057</v>
      </c>
      <c r="I107" s="312" t="s">
        <v>2941</v>
      </c>
      <c r="J107" s="321" t="s">
        <v>781</v>
      </c>
      <c r="K107" s="325">
        <v>6500</v>
      </c>
      <c r="L107" s="236">
        <v>872</v>
      </c>
      <c r="M107" s="75"/>
    </row>
    <row r="108" spans="2:15" ht="24.95" customHeight="1">
      <c r="B108" s="313">
        <v>94</v>
      </c>
      <c r="C108" s="321">
        <v>3370</v>
      </c>
      <c r="D108" s="324" t="s">
        <v>4058</v>
      </c>
      <c r="E108" s="326" t="s">
        <v>4059</v>
      </c>
      <c r="F108" s="324" t="s">
        <v>4060</v>
      </c>
      <c r="G108" s="312" t="s">
        <v>28</v>
      </c>
      <c r="H108" s="324" t="s">
        <v>80</v>
      </c>
      <c r="I108" s="312" t="s">
        <v>2941</v>
      </c>
      <c r="J108" s="321" t="s">
        <v>2960</v>
      </c>
      <c r="K108" s="325">
        <v>6500</v>
      </c>
      <c r="L108" s="236">
        <v>873</v>
      </c>
      <c r="M108" s="481"/>
    </row>
    <row r="109" spans="2:15" ht="24.95" customHeight="1">
      <c r="B109" s="312">
        <v>95</v>
      </c>
      <c r="C109" s="321">
        <v>3320</v>
      </c>
      <c r="D109" s="324" t="s">
        <v>4061</v>
      </c>
      <c r="E109" s="326" t="s">
        <v>4062</v>
      </c>
      <c r="F109" s="324" t="s">
        <v>4063</v>
      </c>
      <c r="G109" s="312" t="s">
        <v>28</v>
      </c>
      <c r="H109" s="324" t="s">
        <v>80</v>
      </c>
      <c r="I109" s="312" t="s">
        <v>2941</v>
      </c>
      <c r="J109" s="321" t="s">
        <v>4064</v>
      </c>
      <c r="K109" s="325">
        <v>6850</v>
      </c>
      <c r="L109" s="236">
        <v>874</v>
      </c>
      <c r="M109" s="481"/>
    </row>
    <row r="110" spans="2:15" ht="24.95" customHeight="1">
      <c r="B110" s="313">
        <v>96</v>
      </c>
      <c r="C110" s="321">
        <v>2448</v>
      </c>
      <c r="D110" s="324" t="s">
        <v>4065</v>
      </c>
      <c r="E110" s="326" t="s">
        <v>4066</v>
      </c>
      <c r="F110" s="324" t="s">
        <v>4067</v>
      </c>
      <c r="G110" s="312" t="s">
        <v>28</v>
      </c>
      <c r="H110" s="324" t="s">
        <v>547</v>
      </c>
      <c r="I110" s="312" t="s">
        <v>2941</v>
      </c>
      <c r="J110" s="321" t="s">
        <v>4064</v>
      </c>
      <c r="K110" s="325">
        <v>5800</v>
      </c>
      <c r="L110" s="236">
        <v>875</v>
      </c>
      <c r="M110" s="75"/>
    </row>
    <row r="111" spans="2:15" ht="24.95" customHeight="1">
      <c r="B111" s="312">
        <v>97</v>
      </c>
      <c r="C111" s="321">
        <v>3527</v>
      </c>
      <c r="D111" s="324" t="s">
        <v>4068</v>
      </c>
      <c r="E111" s="326" t="s">
        <v>2988</v>
      </c>
      <c r="F111" s="324" t="s">
        <v>2989</v>
      </c>
      <c r="G111" s="312" t="s">
        <v>28</v>
      </c>
      <c r="H111" s="324" t="s">
        <v>886</v>
      </c>
      <c r="I111" s="312" t="s">
        <v>2941</v>
      </c>
      <c r="J111" s="321" t="s">
        <v>4069</v>
      </c>
      <c r="K111" s="325">
        <v>5819</v>
      </c>
      <c r="L111" s="236">
        <v>876</v>
      </c>
      <c r="M111" s="563">
        <f>SUM(K15:K111)</f>
        <v>598873</v>
      </c>
      <c r="N111" s="563">
        <v>598873</v>
      </c>
      <c r="O111" s="563">
        <f>M111-N111</f>
        <v>0</v>
      </c>
    </row>
    <row r="112" spans="2:15" ht="24.95" customHeight="1">
      <c r="B112" s="214"/>
      <c r="C112" s="214"/>
      <c r="D112" s="214"/>
      <c r="E112" s="226"/>
      <c r="F112" s="214"/>
      <c r="G112" s="214"/>
      <c r="H112" s="214"/>
      <c r="I112" s="214"/>
      <c r="J112" s="214"/>
      <c r="K112" s="319">
        <f>SUM(K15:K111)</f>
        <v>598873</v>
      </c>
      <c r="L112" s="214"/>
      <c r="M112" s="75"/>
    </row>
    <row r="113" ht="24.95" customHeight="1"/>
    <row r="114" ht="24.95" customHeight="1"/>
  </sheetData>
  <mergeCells count="5">
    <mergeCell ref="H7:K7"/>
    <mergeCell ref="H8:I8"/>
    <mergeCell ref="J8:L8"/>
    <mergeCell ref="J9:K9"/>
    <mergeCell ref="E13:J13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93"/>
  <sheetViews>
    <sheetView workbookViewId="0"/>
  </sheetViews>
  <sheetFormatPr baseColWidth="10" defaultRowHeight="17.25"/>
  <cols>
    <col min="1" max="1" width="2.7109375" customWidth="1"/>
    <col min="2" max="3" width="6.7109375" customWidth="1"/>
    <col min="4" max="4" width="33.7109375" customWidth="1"/>
    <col min="5" max="5" width="16.7109375" style="213" customWidth="1"/>
    <col min="6" max="6" width="21.7109375" customWidth="1"/>
    <col min="7" max="7" width="18.7109375" customWidth="1"/>
    <col min="8" max="8" width="25.7109375" customWidth="1"/>
    <col min="9" max="10" width="15.7109375" customWidth="1"/>
    <col min="11" max="11" width="15.7109375" style="217" customWidth="1"/>
    <col min="12" max="12" width="15.7109375" customWidth="1"/>
    <col min="13" max="13" width="15.7109375" style="259" customWidth="1"/>
    <col min="14" max="15" width="15.7109375" customWidth="1"/>
  </cols>
  <sheetData>
    <row r="1" spans="1:14">
      <c r="A1" s="195"/>
      <c r="B1" s="196" t="s">
        <v>14</v>
      </c>
      <c r="C1" s="197" t="s">
        <v>15</v>
      </c>
      <c r="D1" s="197" t="s">
        <v>16</v>
      </c>
      <c r="E1" s="198" t="s">
        <v>17</v>
      </c>
      <c r="F1" s="199" t="s">
        <v>18</v>
      </c>
      <c r="G1" s="197" t="s">
        <v>19</v>
      </c>
      <c r="H1" s="197" t="s">
        <v>20</v>
      </c>
      <c r="I1" s="197" t="s">
        <v>21</v>
      </c>
      <c r="J1" s="197" t="s">
        <v>1314</v>
      </c>
      <c r="K1" s="215" t="s">
        <v>23</v>
      </c>
      <c r="L1" s="197" t="s">
        <v>24</v>
      </c>
    </row>
    <row r="2" spans="1:14" ht="31.5">
      <c r="A2" s="195"/>
      <c r="B2" s="200"/>
      <c r="C2" s="200"/>
      <c r="D2" s="201"/>
      <c r="E2" s="202"/>
      <c r="F2" s="203" t="s">
        <v>1</v>
      </c>
      <c r="G2" s="204"/>
      <c r="H2" s="205"/>
      <c r="I2" s="200"/>
      <c r="J2" s="200"/>
      <c r="K2" s="216"/>
      <c r="L2" s="200"/>
    </row>
    <row r="3" spans="1:14">
      <c r="A3" s="195"/>
      <c r="B3" s="200"/>
      <c r="C3" s="200"/>
      <c r="D3" s="206"/>
      <c r="E3" s="207"/>
      <c r="F3" s="208"/>
      <c r="G3" s="200"/>
      <c r="H3" s="200"/>
      <c r="I3" s="200"/>
      <c r="J3" s="200"/>
      <c r="K3" s="216"/>
      <c r="L3" s="200"/>
    </row>
    <row r="4" spans="1:14">
      <c r="A4" s="195"/>
      <c r="B4" s="209"/>
      <c r="C4" s="200"/>
      <c r="D4" s="206"/>
      <c r="E4" s="207"/>
      <c r="F4" s="208"/>
      <c r="G4" s="200"/>
      <c r="H4" s="200"/>
      <c r="I4" s="200"/>
      <c r="J4" s="200"/>
      <c r="K4" s="216"/>
      <c r="L4" s="200"/>
    </row>
    <row r="5" spans="1:14" ht="18" thickBot="1">
      <c r="A5" s="195"/>
      <c r="B5" s="209"/>
      <c r="C5" s="200"/>
      <c r="D5" s="206"/>
      <c r="E5" s="207"/>
      <c r="F5" s="208"/>
      <c r="G5" s="200"/>
      <c r="H5" s="729"/>
      <c r="I5" s="730"/>
      <c r="J5" s="730"/>
      <c r="K5" s="730"/>
      <c r="L5" s="200"/>
    </row>
    <row r="6" spans="1:14" ht="18" thickBot="1">
      <c r="A6" s="195"/>
      <c r="B6" s="209" t="s">
        <v>3240</v>
      </c>
      <c r="C6" s="200"/>
      <c r="D6" s="206"/>
      <c r="E6" s="207"/>
      <c r="F6" s="208"/>
      <c r="G6" s="200"/>
      <c r="H6" s="728"/>
      <c r="I6" s="730"/>
      <c r="J6" s="731" t="s">
        <v>2</v>
      </c>
      <c r="K6" s="732"/>
      <c r="L6" s="733"/>
    </row>
    <row r="7" spans="1:14" ht="18" thickBot="1">
      <c r="A7" s="195"/>
      <c r="B7" s="209" t="s">
        <v>3241</v>
      </c>
      <c r="C7" s="200"/>
      <c r="D7" s="210"/>
      <c r="E7" s="207"/>
      <c r="F7" s="208"/>
      <c r="G7" s="200"/>
      <c r="H7" s="200"/>
      <c r="I7" s="200"/>
      <c r="J7" s="734"/>
      <c r="K7" s="735"/>
      <c r="L7" s="211"/>
    </row>
    <row r="8" spans="1:14">
      <c r="A8" s="195"/>
      <c r="B8" s="209" t="s">
        <v>9</v>
      </c>
      <c r="C8" s="200" t="s">
        <v>1316</v>
      </c>
      <c r="D8" s="206"/>
      <c r="E8" s="207"/>
      <c r="F8" s="208"/>
      <c r="G8" s="200"/>
      <c r="H8" s="200"/>
      <c r="I8" s="200"/>
      <c r="J8" s="200"/>
      <c r="K8" s="216"/>
      <c r="L8" s="200"/>
    </row>
    <row r="9" spans="1:14">
      <c r="A9" s="195"/>
      <c r="B9" s="725" t="s">
        <v>11</v>
      </c>
      <c r="C9" s="725"/>
      <c r="D9" s="726" t="s">
        <v>12</v>
      </c>
      <c r="E9" s="726"/>
      <c r="F9" s="208"/>
      <c r="G9" s="200"/>
      <c r="H9" s="200"/>
      <c r="I9" s="200"/>
      <c r="J9" s="200"/>
      <c r="K9" s="216"/>
      <c r="L9" s="200"/>
    </row>
    <row r="10" spans="1:14">
      <c r="A10" s="195"/>
      <c r="B10" s="200"/>
      <c r="C10" s="200"/>
      <c r="D10" s="206"/>
      <c r="E10" s="207"/>
      <c r="F10" s="208"/>
      <c r="G10" s="200"/>
      <c r="H10" s="200"/>
      <c r="I10" s="200"/>
      <c r="J10" s="200"/>
      <c r="K10" s="216"/>
      <c r="L10" s="200"/>
    </row>
    <row r="11" spans="1:14">
      <c r="A11" s="195"/>
      <c r="B11" s="200"/>
      <c r="C11" s="200"/>
      <c r="D11" s="206"/>
      <c r="E11" s="727" t="s">
        <v>13</v>
      </c>
      <c r="F11" s="728"/>
      <c r="G11" s="728"/>
      <c r="H11" s="728"/>
      <c r="I11" s="728"/>
      <c r="J11" s="728"/>
      <c r="K11" s="216"/>
      <c r="L11" s="200"/>
    </row>
    <row r="12" spans="1:14" ht="24.95" customHeight="1">
      <c r="A12" s="212"/>
      <c r="B12" s="196" t="s">
        <v>14</v>
      </c>
      <c r="C12" s="197" t="s">
        <v>15</v>
      </c>
      <c r="D12" s="197" t="s">
        <v>16</v>
      </c>
      <c r="E12" s="198" t="s">
        <v>17</v>
      </c>
      <c r="F12" s="199" t="s">
        <v>18</v>
      </c>
      <c r="G12" s="197" t="s">
        <v>19</v>
      </c>
      <c r="H12" s="197" t="s">
        <v>20</v>
      </c>
      <c r="I12" s="197" t="s">
        <v>21</v>
      </c>
      <c r="J12" s="197" t="s">
        <v>1314</v>
      </c>
      <c r="K12" s="215" t="s">
        <v>23</v>
      </c>
      <c r="L12" s="377" t="s">
        <v>4297</v>
      </c>
      <c r="M12" s="562" t="s">
        <v>4305</v>
      </c>
      <c r="N12" s="609" t="s">
        <v>4327</v>
      </c>
    </row>
    <row r="13" spans="1:14" ht="24.95" customHeight="1">
      <c r="A13" s="195"/>
      <c r="B13" s="260">
        <v>1</v>
      </c>
      <c r="C13" s="256">
        <v>2409</v>
      </c>
      <c r="D13" s="256" t="s">
        <v>3243</v>
      </c>
      <c r="E13" s="261" t="s">
        <v>3244</v>
      </c>
      <c r="F13" s="256" t="s">
        <v>3245</v>
      </c>
      <c r="G13" s="260" t="s">
        <v>258</v>
      </c>
      <c r="H13" s="256" t="s">
        <v>80</v>
      </c>
      <c r="I13" s="256" t="s">
        <v>3242</v>
      </c>
      <c r="J13" s="256" t="s">
        <v>3246</v>
      </c>
      <c r="K13" s="262">
        <v>6140</v>
      </c>
      <c r="L13" s="260">
        <v>877</v>
      </c>
      <c r="N13" s="75"/>
    </row>
    <row r="14" spans="1:14" ht="24.95" customHeight="1">
      <c r="A14" s="195"/>
      <c r="B14" s="260">
        <v>2</v>
      </c>
      <c r="C14" s="256">
        <v>2410</v>
      </c>
      <c r="D14" s="256" t="s">
        <v>3247</v>
      </c>
      <c r="E14" s="261" t="s">
        <v>3248</v>
      </c>
      <c r="F14" s="256" t="s">
        <v>3249</v>
      </c>
      <c r="G14" s="260" t="s">
        <v>258</v>
      </c>
      <c r="H14" s="256" t="s">
        <v>3250</v>
      </c>
      <c r="I14" s="256" t="s">
        <v>3242</v>
      </c>
      <c r="J14" s="256" t="s">
        <v>3242</v>
      </c>
      <c r="K14" s="262">
        <v>6861</v>
      </c>
      <c r="L14" s="260">
        <v>878</v>
      </c>
      <c r="N14" s="75"/>
    </row>
    <row r="15" spans="1:14" ht="24.95" customHeight="1">
      <c r="A15" s="195"/>
      <c r="B15" s="260">
        <v>3</v>
      </c>
      <c r="C15" s="256">
        <v>2418</v>
      </c>
      <c r="D15" s="256" t="s">
        <v>3251</v>
      </c>
      <c r="E15" s="261" t="s">
        <v>3252</v>
      </c>
      <c r="F15" s="256" t="s">
        <v>3253</v>
      </c>
      <c r="G15" s="260" t="s">
        <v>258</v>
      </c>
      <c r="H15" s="256" t="s">
        <v>464</v>
      </c>
      <c r="I15" s="256" t="s">
        <v>3242</v>
      </c>
      <c r="J15" s="256" t="s">
        <v>3254</v>
      </c>
      <c r="K15" s="262">
        <v>5900</v>
      </c>
      <c r="L15" s="260">
        <v>879</v>
      </c>
      <c r="N15" s="75"/>
    </row>
    <row r="16" spans="1:14" ht="24.95" customHeight="1">
      <c r="A16" s="195"/>
      <c r="B16" s="260">
        <v>4</v>
      </c>
      <c r="C16" s="256">
        <v>2427</v>
      </c>
      <c r="D16" s="256" t="s">
        <v>3255</v>
      </c>
      <c r="E16" s="261" t="s">
        <v>3256</v>
      </c>
      <c r="F16" s="256" t="s">
        <v>3257</v>
      </c>
      <c r="G16" s="260" t="s">
        <v>258</v>
      </c>
      <c r="H16" s="256" t="s">
        <v>3258</v>
      </c>
      <c r="I16" s="256" t="s">
        <v>3242</v>
      </c>
      <c r="J16" s="256" t="s">
        <v>3246</v>
      </c>
      <c r="K16" s="262">
        <v>6398</v>
      </c>
      <c r="L16" s="260">
        <v>880</v>
      </c>
      <c r="N16" s="75"/>
    </row>
    <row r="17" spans="1:14" ht="24.95" customHeight="1">
      <c r="A17" s="195"/>
      <c r="B17" s="260">
        <v>5</v>
      </c>
      <c r="C17" s="256">
        <v>2428</v>
      </c>
      <c r="D17" s="263" t="s">
        <v>3259</v>
      </c>
      <c r="E17" s="261" t="s">
        <v>3260</v>
      </c>
      <c r="F17" s="256" t="s">
        <v>3261</v>
      </c>
      <c r="G17" s="260" t="s">
        <v>258</v>
      </c>
      <c r="H17" s="256" t="s">
        <v>177</v>
      </c>
      <c r="I17" s="256" t="s">
        <v>3242</v>
      </c>
      <c r="J17" s="256" t="s">
        <v>3246</v>
      </c>
      <c r="K17" s="262">
        <v>6927</v>
      </c>
      <c r="L17" s="260">
        <v>881</v>
      </c>
      <c r="N17" s="75"/>
    </row>
    <row r="18" spans="1:14" ht="24.95" customHeight="1">
      <c r="A18" s="195"/>
      <c r="B18" s="260">
        <v>6</v>
      </c>
      <c r="C18" s="256">
        <v>2429</v>
      </c>
      <c r="D18" s="263" t="s">
        <v>3262</v>
      </c>
      <c r="E18" s="261" t="s">
        <v>3263</v>
      </c>
      <c r="F18" s="256" t="s">
        <v>3264</v>
      </c>
      <c r="G18" s="260" t="s">
        <v>258</v>
      </c>
      <c r="H18" s="256" t="s">
        <v>731</v>
      </c>
      <c r="I18" s="256" t="s">
        <v>3242</v>
      </c>
      <c r="J18" s="256" t="s">
        <v>3246</v>
      </c>
      <c r="K18" s="262">
        <v>6608</v>
      </c>
      <c r="L18" s="260">
        <v>882</v>
      </c>
      <c r="N18" s="75"/>
    </row>
    <row r="19" spans="1:14" ht="24.95" customHeight="1">
      <c r="A19" s="195"/>
      <c r="B19" s="260">
        <v>7</v>
      </c>
      <c r="C19" s="256">
        <v>2430</v>
      </c>
      <c r="D19" s="263" t="s">
        <v>3265</v>
      </c>
      <c r="E19" s="261" t="s">
        <v>3266</v>
      </c>
      <c r="F19" s="256" t="s">
        <v>3267</v>
      </c>
      <c r="G19" s="260" t="s">
        <v>258</v>
      </c>
      <c r="H19" s="256" t="s">
        <v>80</v>
      </c>
      <c r="I19" s="256" t="s">
        <v>3242</v>
      </c>
      <c r="J19" s="256" t="s">
        <v>3246</v>
      </c>
      <c r="K19" s="262">
        <v>4453</v>
      </c>
      <c r="L19" s="260">
        <v>883</v>
      </c>
      <c r="N19" s="75"/>
    </row>
    <row r="20" spans="1:14" ht="24.95" customHeight="1">
      <c r="A20" s="195"/>
      <c r="B20" s="260">
        <v>8</v>
      </c>
      <c r="C20" s="256">
        <v>2434</v>
      </c>
      <c r="D20" s="263" t="s">
        <v>3268</v>
      </c>
      <c r="E20" s="261" t="s">
        <v>3269</v>
      </c>
      <c r="F20" s="256" t="s">
        <v>3270</v>
      </c>
      <c r="G20" s="260" t="s">
        <v>258</v>
      </c>
      <c r="H20" s="256" t="s">
        <v>177</v>
      </c>
      <c r="I20" s="256" t="s">
        <v>3242</v>
      </c>
      <c r="J20" s="256" t="s">
        <v>3246</v>
      </c>
      <c r="K20" s="262">
        <v>6850</v>
      </c>
      <c r="L20" s="260">
        <v>884</v>
      </c>
      <c r="N20" s="75"/>
    </row>
    <row r="21" spans="1:14" ht="24.95" customHeight="1">
      <c r="A21" s="195"/>
      <c r="B21" s="260">
        <v>9</v>
      </c>
      <c r="C21" s="256">
        <v>2435</v>
      </c>
      <c r="D21" s="263" t="s">
        <v>3271</v>
      </c>
      <c r="E21" s="261" t="s">
        <v>3272</v>
      </c>
      <c r="F21" s="256" t="s">
        <v>3273</v>
      </c>
      <c r="G21" s="260" t="s">
        <v>258</v>
      </c>
      <c r="H21" s="256" t="s">
        <v>268</v>
      </c>
      <c r="I21" s="256" t="s">
        <v>3242</v>
      </c>
      <c r="J21" s="256" t="s">
        <v>3246</v>
      </c>
      <c r="K21" s="262">
        <v>6937</v>
      </c>
      <c r="L21" s="260">
        <v>885</v>
      </c>
      <c r="N21" s="75"/>
    </row>
    <row r="22" spans="1:14" ht="24.95" customHeight="1">
      <c r="A22" s="195"/>
      <c r="B22" s="260">
        <v>10</v>
      </c>
      <c r="C22" s="256">
        <v>2436</v>
      </c>
      <c r="D22" s="263" t="s">
        <v>3274</v>
      </c>
      <c r="E22" s="261" t="s">
        <v>3275</v>
      </c>
      <c r="F22" s="256" t="s">
        <v>3276</v>
      </c>
      <c r="G22" s="260" t="s">
        <v>258</v>
      </c>
      <c r="H22" s="256" t="s">
        <v>3277</v>
      </c>
      <c r="I22" s="256" t="s">
        <v>3242</v>
      </c>
      <c r="J22" s="256" t="s">
        <v>3246</v>
      </c>
      <c r="K22" s="262">
        <v>5632</v>
      </c>
      <c r="L22" s="260">
        <v>886</v>
      </c>
      <c r="N22" s="481"/>
    </row>
    <row r="23" spans="1:14" ht="24.95" customHeight="1">
      <c r="A23" s="195"/>
      <c r="B23" s="260">
        <v>11</v>
      </c>
      <c r="C23" s="256">
        <v>2438</v>
      </c>
      <c r="D23" s="263" t="s">
        <v>3278</v>
      </c>
      <c r="E23" s="261" t="s">
        <v>3279</v>
      </c>
      <c r="F23" s="256" t="s">
        <v>3280</v>
      </c>
      <c r="G23" s="260" t="s">
        <v>258</v>
      </c>
      <c r="H23" s="256" t="s">
        <v>102</v>
      </c>
      <c r="I23" s="256" t="s">
        <v>3242</v>
      </c>
      <c r="J23" s="256" t="s">
        <v>3246</v>
      </c>
      <c r="K23" s="262">
        <v>6922</v>
      </c>
      <c r="L23" s="260">
        <v>887</v>
      </c>
    </row>
    <row r="24" spans="1:14" ht="24.95" customHeight="1">
      <c r="A24" s="195"/>
      <c r="B24" s="260">
        <v>12</v>
      </c>
      <c r="C24" s="256">
        <v>2441</v>
      </c>
      <c r="D24" s="263" t="s">
        <v>3281</v>
      </c>
      <c r="E24" s="261" t="s">
        <v>3282</v>
      </c>
      <c r="F24" s="256" t="s">
        <v>3283</v>
      </c>
      <c r="G24" s="260" t="s">
        <v>258</v>
      </c>
      <c r="H24" s="256" t="s">
        <v>330</v>
      </c>
      <c r="I24" s="256" t="s">
        <v>3242</v>
      </c>
      <c r="J24" s="256" t="s">
        <v>3246</v>
      </c>
      <c r="K24" s="262">
        <v>6507</v>
      </c>
      <c r="L24" s="260">
        <v>888</v>
      </c>
      <c r="N24" s="75"/>
    </row>
    <row r="25" spans="1:14" ht="24.95" customHeight="1">
      <c r="A25" s="195"/>
      <c r="B25" s="260">
        <v>13</v>
      </c>
      <c r="C25" s="256">
        <v>2442</v>
      </c>
      <c r="D25" s="263" t="s">
        <v>3284</v>
      </c>
      <c r="E25" s="261" t="s">
        <v>3285</v>
      </c>
      <c r="F25" s="256" t="s">
        <v>3286</v>
      </c>
      <c r="G25" s="260" t="s">
        <v>258</v>
      </c>
      <c r="H25" s="256" t="s">
        <v>3287</v>
      </c>
      <c r="I25" s="256" t="s">
        <v>3242</v>
      </c>
      <c r="J25" s="256" t="s">
        <v>3246</v>
      </c>
      <c r="K25" s="262">
        <v>5055</v>
      </c>
      <c r="L25" s="260">
        <v>889</v>
      </c>
      <c r="N25" s="75"/>
    </row>
    <row r="26" spans="1:14" ht="24.95" customHeight="1">
      <c r="A26" s="195"/>
      <c r="B26" s="260">
        <v>14</v>
      </c>
      <c r="C26" s="256">
        <v>2455</v>
      </c>
      <c r="D26" s="263" t="s">
        <v>3288</v>
      </c>
      <c r="E26" s="261" t="s">
        <v>3289</v>
      </c>
      <c r="F26" s="256" t="s">
        <v>3290</v>
      </c>
      <c r="G26" s="260" t="s">
        <v>258</v>
      </c>
      <c r="H26" s="256" t="s">
        <v>425</v>
      </c>
      <c r="I26" s="256" t="s">
        <v>3242</v>
      </c>
      <c r="J26" s="256" t="s">
        <v>3246</v>
      </c>
      <c r="K26" s="262">
        <v>6282</v>
      </c>
      <c r="L26" s="260">
        <v>890</v>
      </c>
      <c r="N26" s="75"/>
    </row>
    <row r="27" spans="1:14" ht="24.95" customHeight="1">
      <c r="A27" s="195"/>
      <c r="B27" s="260">
        <v>15</v>
      </c>
      <c r="C27" s="256">
        <v>2456</v>
      </c>
      <c r="D27" s="263" t="s">
        <v>3291</v>
      </c>
      <c r="E27" s="261" t="s">
        <v>3292</v>
      </c>
      <c r="F27" s="256" t="s">
        <v>3293</v>
      </c>
      <c r="G27" s="260" t="s">
        <v>258</v>
      </c>
      <c r="H27" s="256" t="s">
        <v>3294</v>
      </c>
      <c r="I27" s="256" t="s">
        <v>3242</v>
      </c>
      <c r="J27" s="256" t="s">
        <v>3246</v>
      </c>
      <c r="K27" s="262">
        <v>5819</v>
      </c>
      <c r="L27" s="260">
        <v>891</v>
      </c>
      <c r="N27" s="75"/>
    </row>
    <row r="28" spans="1:14" ht="24.95" customHeight="1">
      <c r="A28" s="195"/>
      <c r="B28" s="260">
        <v>16</v>
      </c>
      <c r="C28" s="256">
        <v>2457</v>
      </c>
      <c r="D28" s="256" t="s">
        <v>3295</v>
      </c>
      <c r="E28" s="261" t="s">
        <v>3296</v>
      </c>
      <c r="F28" s="256" t="s">
        <v>3297</v>
      </c>
      <c r="G28" s="260" t="s">
        <v>258</v>
      </c>
      <c r="H28" s="256" t="s">
        <v>70</v>
      </c>
      <c r="I28" s="256" t="s">
        <v>3242</v>
      </c>
      <c r="J28" s="256" t="s">
        <v>3246</v>
      </c>
      <c r="K28" s="262">
        <v>6073</v>
      </c>
      <c r="L28" s="260">
        <v>892</v>
      </c>
      <c r="N28" s="75"/>
    </row>
    <row r="29" spans="1:14" ht="24.95" customHeight="1">
      <c r="A29" s="195"/>
      <c r="B29" s="260">
        <v>17</v>
      </c>
      <c r="C29" s="256">
        <v>2458</v>
      </c>
      <c r="D29" s="263" t="s">
        <v>3298</v>
      </c>
      <c r="E29" s="261" t="s">
        <v>3299</v>
      </c>
      <c r="F29" s="256" t="s">
        <v>3300</v>
      </c>
      <c r="G29" s="260" t="s">
        <v>258</v>
      </c>
      <c r="H29" s="256" t="s">
        <v>3301</v>
      </c>
      <c r="I29" s="256" t="s">
        <v>3242</v>
      </c>
      <c r="J29" s="256" t="s">
        <v>3246</v>
      </c>
      <c r="K29" s="262">
        <v>6956</v>
      </c>
      <c r="L29" s="260">
        <v>893</v>
      </c>
      <c r="N29" s="75"/>
    </row>
    <row r="30" spans="1:14" ht="24.95" customHeight="1">
      <c r="A30" s="195"/>
      <c r="B30" s="260">
        <v>18</v>
      </c>
      <c r="C30" s="256">
        <v>2466</v>
      </c>
      <c r="D30" s="256" t="s">
        <v>3302</v>
      </c>
      <c r="E30" s="261" t="s">
        <v>3303</v>
      </c>
      <c r="F30" s="256" t="s">
        <v>3304</v>
      </c>
      <c r="G30" s="260" t="s">
        <v>258</v>
      </c>
      <c r="H30" s="256" t="s">
        <v>3305</v>
      </c>
      <c r="I30" s="256" t="s">
        <v>3242</v>
      </c>
      <c r="J30" s="256" t="s">
        <v>3246</v>
      </c>
      <c r="K30" s="262">
        <v>6879</v>
      </c>
      <c r="L30" s="260">
        <v>894</v>
      </c>
      <c r="N30" s="75"/>
    </row>
    <row r="31" spans="1:14" ht="24.95" customHeight="1">
      <c r="A31" s="195"/>
      <c r="B31" s="260">
        <v>19</v>
      </c>
      <c r="C31" s="256">
        <v>2472</v>
      </c>
      <c r="D31" s="263" t="s">
        <v>3306</v>
      </c>
      <c r="E31" s="261" t="s">
        <v>3307</v>
      </c>
      <c r="F31" s="256" t="s">
        <v>3308</v>
      </c>
      <c r="G31" s="260" t="s">
        <v>258</v>
      </c>
      <c r="H31" s="256" t="s">
        <v>177</v>
      </c>
      <c r="I31" s="256" t="s">
        <v>3242</v>
      </c>
      <c r="J31" s="256" t="s">
        <v>3246</v>
      </c>
      <c r="K31" s="262">
        <v>7000</v>
      </c>
      <c r="L31" s="260">
        <v>895</v>
      </c>
      <c r="N31" s="75"/>
    </row>
    <row r="32" spans="1:14" ht="24.95" customHeight="1">
      <c r="A32" s="195"/>
      <c r="B32" s="260">
        <v>20</v>
      </c>
      <c r="C32" s="256">
        <v>2473</v>
      </c>
      <c r="D32" s="263" t="s">
        <v>3309</v>
      </c>
      <c r="E32" s="261" t="s">
        <v>3310</v>
      </c>
      <c r="F32" s="256" t="s">
        <v>3311</v>
      </c>
      <c r="G32" s="260" t="s">
        <v>258</v>
      </c>
      <c r="H32" s="256" t="s">
        <v>968</v>
      </c>
      <c r="I32" s="256" t="s">
        <v>3242</v>
      </c>
      <c r="J32" s="256" t="s">
        <v>3246</v>
      </c>
      <c r="K32" s="262">
        <v>6700</v>
      </c>
      <c r="L32" s="260">
        <v>896</v>
      </c>
      <c r="N32" s="75"/>
    </row>
    <row r="33" spans="1:14" ht="24.95" customHeight="1">
      <c r="A33" s="195"/>
      <c r="B33" s="260">
        <v>21</v>
      </c>
      <c r="C33" s="256">
        <v>2499</v>
      </c>
      <c r="D33" s="263" t="s">
        <v>3312</v>
      </c>
      <c r="E33" s="261" t="s">
        <v>3313</v>
      </c>
      <c r="F33" s="256" t="s">
        <v>3314</v>
      </c>
      <c r="G33" s="260" t="s">
        <v>258</v>
      </c>
      <c r="H33" s="256" t="s">
        <v>2818</v>
      </c>
      <c r="I33" s="256" t="s">
        <v>3242</v>
      </c>
      <c r="J33" s="256" t="s">
        <v>3315</v>
      </c>
      <c r="K33" s="262">
        <v>6871</v>
      </c>
      <c r="L33" s="260">
        <v>897</v>
      </c>
      <c r="N33" s="75"/>
    </row>
    <row r="34" spans="1:14" ht="24.95" customHeight="1">
      <c r="A34" s="195"/>
      <c r="B34" s="260">
        <v>22</v>
      </c>
      <c r="C34" s="256">
        <v>2506</v>
      </c>
      <c r="D34" s="256" t="s">
        <v>3316</v>
      </c>
      <c r="E34" s="261" t="s">
        <v>3317</v>
      </c>
      <c r="F34" s="256" t="s">
        <v>3318</v>
      </c>
      <c r="G34" s="260" t="s">
        <v>258</v>
      </c>
      <c r="H34" s="256" t="s">
        <v>3319</v>
      </c>
      <c r="I34" s="256" t="s">
        <v>3242</v>
      </c>
      <c r="J34" s="256" t="s">
        <v>3242</v>
      </c>
      <c r="K34" s="262">
        <v>5367</v>
      </c>
      <c r="L34" s="260">
        <v>898</v>
      </c>
      <c r="N34" s="481"/>
    </row>
    <row r="35" spans="1:14" ht="24.95" customHeight="1">
      <c r="A35" s="195"/>
      <c r="B35" s="260">
        <v>23</v>
      </c>
      <c r="C35" s="256">
        <v>2527</v>
      </c>
      <c r="D35" s="263" t="s">
        <v>3320</v>
      </c>
      <c r="E35" s="261" t="s">
        <v>3321</v>
      </c>
      <c r="F35" s="256" t="s">
        <v>3322</v>
      </c>
      <c r="G35" s="260" t="s">
        <v>258</v>
      </c>
      <c r="H35" s="256" t="s">
        <v>80</v>
      </c>
      <c r="I35" s="256" t="s">
        <v>3242</v>
      </c>
      <c r="J35" s="256" t="s">
        <v>3323</v>
      </c>
      <c r="K35" s="262">
        <v>6379</v>
      </c>
      <c r="L35" s="260">
        <v>899</v>
      </c>
      <c r="N35" s="481"/>
    </row>
    <row r="36" spans="1:14" ht="24.95" customHeight="1">
      <c r="A36" s="195"/>
      <c r="B36" s="260">
        <v>24</v>
      </c>
      <c r="C36" s="256">
        <v>2608</v>
      </c>
      <c r="D36" s="256" t="s">
        <v>3324</v>
      </c>
      <c r="E36" s="261" t="s">
        <v>3325</v>
      </c>
      <c r="F36" s="256" t="s">
        <v>3326</v>
      </c>
      <c r="G36" s="260" t="s">
        <v>258</v>
      </c>
      <c r="H36" s="256" t="s">
        <v>464</v>
      </c>
      <c r="I36" s="256" t="s">
        <v>3242</v>
      </c>
      <c r="J36" s="256" t="s">
        <v>3242</v>
      </c>
      <c r="K36" s="262">
        <v>3869</v>
      </c>
      <c r="L36" s="260">
        <v>900</v>
      </c>
      <c r="N36" s="481"/>
    </row>
    <row r="37" spans="1:14" ht="24.95" customHeight="1">
      <c r="A37" s="195"/>
      <c r="B37" s="260">
        <v>25</v>
      </c>
      <c r="C37" s="256">
        <v>2666</v>
      </c>
      <c r="D37" s="263" t="s">
        <v>3327</v>
      </c>
      <c r="E37" s="261" t="s">
        <v>3328</v>
      </c>
      <c r="F37" s="256" t="s">
        <v>3329</v>
      </c>
      <c r="G37" s="260" t="s">
        <v>258</v>
      </c>
      <c r="H37" s="256" t="s">
        <v>916</v>
      </c>
      <c r="I37" s="256" t="s">
        <v>3242</v>
      </c>
      <c r="J37" s="256" t="s">
        <v>3330</v>
      </c>
      <c r="K37" s="262">
        <v>5904</v>
      </c>
      <c r="L37" s="260">
        <v>901</v>
      </c>
      <c r="N37" s="481"/>
    </row>
    <row r="38" spans="1:14" ht="24.95" customHeight="1">
      <c r="A38" s="195"/>
      <c r="B38" s="260">
        <v>26</v>
      </c>
      <c r="C38" s="256">
        <v>2676</v>
      </c>
      <c r="D38" s="263" t="s">
        <v>3331</v>
      </c>
      <c r="E38" s="261" t="s">
        <v>3332</v>
      </c>
      <c r="F38" s="256" t="s">
        <v>3333</v>
      </c>
      <c r="G38" s="260" t="s">
        <v>258</v>
      </c>
      <c r="H38" s="256" t="s">
        <v>916</v>
      </c>
      <c r="I38" s="256" t="s">
        <v>3242</v>
      </c>
      <c r="J38" s="256" t="s">
        <v>3315</v>
      </c>
      <c r="K38" s="262">
        <v>5873</v>
      </c>
      <c r="L38" s="260">
        <v>902</v>
      </c>
      <c r="N38" s="481"/>
    </row>
    <row r="39" spans="1:14" ht="24.95" customHeight="1">
      <c r="A39" s="195"/>
      <c r="B39" s="260">
        <v>27</v>
      </c>
      <c r="C39" s="256">
        <v>2685</v>
      </c>
      <c r="D39" s="263" t="s">
        <v>3334</v>
      </c>
      <c r="E39" s="261" t="s">
        <v>3335</v>
      </c>
      <c r="F39" s="256" t="s">
        <v>3336</v>
      </c>
      <c r="G39" s="260" t="s">
        <v>258</v>
      </c>
      <c r="H39" s="256" t="s">
        <v>204</v>
      </c>
      <c r="I39" s="256" t="s">
        <v>3242</v>
      </c>
      <c r="J39" s="256" t="s">
        <v>3242</v>
      </c>
      <c r="K39" s="262">
        <v>5766</v>
      </c>
      <c r="L39" s="260">
        <v>903</v>
      </c>
      <c r="N39" s="75"/>
    </row>
    <row r="40" spans="1:14" ht="24.95" customHeight="1">
      <c r="A40" s="195"/>
      <c r="B40" s="260">
        <v>28</v>
      </c>
      <c r="C40" s="256">
        <v>2686</v>
      </c>
      <c r="D40" s="256" t="s">
        <v>3337</v>
      </c>
      <c r="E40" s="261" t="s">
        <v>3338</v>
      </c>
      <c r="F40" s="256" t="s">
        <v>3339</v>
      </c>
      <c r="G40" s="260" t="s">
        <v>258</v>
      </c>
      <c r="H40" s="256" t="s">
        <v>731</v>
      </c>
      <c r="I40" s="256" t="s">
        <v>3242</v>
      </c>
      <c r="J40" s="256" t="s">
        <v>3340</v>
      </c>
      <c r="K40" s="262">
        <v>5598</v>
      </c>
      <c r="L40" s="260">
        <v>904</v>
      </c>
      <c r="N40" s="481"/>
    </row>
    <row r="41" spans="1:14" ht="24.95" customHeight="1">
      <c r="A41" s="195"/>
      <c r="B41" s="260">
        <v>29</v>
      </c>
      <c r="C41" s="256">
        <v>2702</v>
      </c>
      <c r="D41" s="263" t="s">
        <v>3341</v>
      </c>
      <c r="E41" s="261" t="s">
        <v>3342</v>
      </c>
      <c r="F41" s="256" t="s">
        <v>3343</v>
      </c>
      <c r="G41" s="260" t="s">
        <v>258</v>
      </c>
      <c r="H41" s="256" t="s">
        <v>268</v>
      </c>
      <c r="I41" s="256" t="s">
        <v>3242</v>
      </c>
      <c r="J41" s="256" t="s">
        <v>3246</v>
      </c>
      <c r="K41" s="262">
        <v>5321</v>
      </c>
      <c r="L41" s="260">
        <v>905</v>
      </c>
      <c r="N41" s="75"/>
    </row>
    <row r="42" spans="1:14" ht="24.95" customHeight="1">
      <c r="A42" s="195"/>
      <c r="B42" s="260">
        <v>30</v>
      </c>
      <c r="C42" s="256">
        <v>2801</v>
      </c>
      <c r="D42" s="263" t="s">
        <v>3344</v>
      </c>
      <c r="E42" s="261" t="s">
        <v>3345</v>
      </c>
      <c r="F42" s="256" t="s">
        <v>3346</v>
      </c>
      <c r="G42" s="260" t="s">
        <v>258</v>
      </c>
      <c r="H42" s="256" t="s">
        <v>3347</v>
      </c>
      <c r="I42" s="256" t="s">
        <v>3242</v>
      </c>
      <c r="J42" s="256" t="s">
        <v>3246</v>
      </c>
      <c r="K42" s="262">
        <v>6520</v>
      </c>
      <c r="L42" s="260">
        <v>906</v>
      </c>
      <c r="N42" s="75"/>
    </row>
    <row r="43" spans="1:14" ht="24.95" customHeight="1">
      <c r="A43" s="195"/>
      <c r="B43" s="260">
        <v>31</v>
      </c>
      <c r="C43" s="256">
        <v>2871</v>
      </c>
      <c r="D43" s="263" t="s">
        <v>3349</v>
      </c>
      <c r="E43" s="261" t="s">
        <v>3350</v>
      </c>
      <c r="F43" s="256" t="s">
        <v>3351</v>
      </c>
      <c r="G43" s="260" t="s">
        <v>258</v>
      </c>
      <c r="H43" s="256" t="s">
        <v>57</v>
      </c>
      <c r="I43" s="256" t="s">
        <v>3242</v>
      </c>
      <c r="J43" s="256" t="s">
        <v>3246</v>
      </c>
      <c r="K43" s="262">
        <v>4483</v>
      </c>
      <c r="L43" s="260">
        <v>907</v>
      </c>
      <c r="N43" s="75"/>
    </row>
    <row r="44" spans="1:14" ht="24.95" customHeight="1">
      <c r="A44" s="195"/>
      <c r="B44" s="260">
        <v>32</v>
      </c>
      <c r="C44" s="256">
        <v>2890</v>
      </c>
      <c r="D44" s="263" t="s">
        <v>3352</v>
      </c>
      <c r="E44" s="261" t="s">
        <v>3353</v>
      </c>
      <c r="F44" s="256" t="s">
        <v>3354</v>
      </c>
      <c r="G44" s="260" t="s">
        <v>258</v>
      </c>
      <c r="H44" s="256" t="s">
        <v>3355</v>
      </c>
      <c r="I44" s="256" t="s">
        <v>3242</v>
      </c>
      <c r="J44" s="256" t="s">
        <v>3246</v>
      </c>
      <c r="K44" s="262">
        <v>5902</v>
      </c>
      <c r="L44" s="260">
        <v>908</v>
      </c>
      <c r="N44" s="75"/>
    </row>
    <row r="45" spans="1:14" ht="24.95" customHeight="1">
      <c r="A45" s="195"/>
      <c r="B45" s="260">
        <v>33</v>
      </c>
      <c r="C45" s="256">
        <v>2895</v>
      </c>
      <c r="D45" s="263" t="s">
        <v>3356</v>
      </c>
      <c r="E45" s="261" t="s">
        <v>3357</v>
      </c>
      <c r="F45" s="256" t="s">
        <v>3358</v>
      </c>
      <c r="G45" s="260" t="s">
        <v>258</v>
      </c>
      <c r="H45" s="256" t="s">
        <v>3355</v>
      </c>
      <c r="I45" s="256" t="s">
        <v>3242</v>
      </c>
      <c r="J45" s="256" t="s">
        <v>3246</v>
      </c>
      <c r="K45" s="262">
        <v>5374</v>
      </c>
      <c r="L45" s="260">
        <v>909</v>
      </c>
      <c r="N45" s="75"/>
    </row>
    <row r="46" spans="1:14" ht="24.95" customHeight="1">
      <c r="A46" s="195"/>
      <c r="B46" s="260">
        <v>34</v>
      </c>
      <c r="C46" s="256">
        <v>2903</v>
      </c>
      <c r="D46" s="263" t="s">
        <v>3359</v>
      </c>
      <c r="E46" s="261" t="s">
        <v>3360</v>
      </c>
      <c r="F46" s="256" t="s">
        <v>3361</v>
      </c>
      <c r="G46" s="260" t="s">
        <v>258</v>
      </c>
      <c r="H46" s="256" t="s">
        <v>3362</v>
      </c>
      <c r="I46" s="256" t="s">
        <v>3242</v>
      </c>
      <c r="J46" s="256" t="s">
        <v>3246</v>
      </c>
      <c r="K46" s="262">
        <v>7000</v>
      </c>
      <c r="L46" s="260">
        <v>910</v>
      </c>
      <c r="N46" s="75"/>
    </row>
    <row r="47" spans="1:14" ht="24.95" customHeight="1">
      <c r="A47" s="195"/>
      <c r="B47" s="260">
        <v>35</v>
      </c>
      <c r="C47" s="256">
        <v>2926</v>
      </c>
      <c r="D47" s="256" t="s">
        <v>3363</v>
      </c>
      <c r="E47" s="261" t="s">
        <v>3364</v>
      </c>
      <c r="F47" s="256" t="s">
        <v>3365</v>
      </c>
      <c r="G47" s="260" t="s">
        <v>258</v>
      </c>
      <c r="H47" s="256" t="s">
        <v>731</v>
      </c>
      <c r="I47" s="256" t="s">
        <v>3242</v>
      </c>
      <c r="J47" s="256" t="s">
        <v>3242</v>
      </c>
      <c r="K47" s="262">
        <v>5655</v>
      </c>
      <c r="L47" s="260">
        <v>911</v>
      </c>
      <c r="N47" s="75"/>
    </row>
    <row r="48" spans="1:14" ht="24.95" customHeight="1">
      <c r="A48" s="195"/>
      <c r="B48" s="260">
        <v>36</v>
      </c>
      <c r="C48" s="256">
        <v>2937</v>
      </c>
      <c r="D48" s="263" t="s">
        <v>3366</v>
      </c>
      <c r="E48" s="261" t="s">
        <v>3367</v>
      </c>
      <c r="F48" s="256" t="s">
        <v>3368</v>
      </c>
      <c r="G48" s="260" t="s">
        <v>258</v>
      </c>
      <c r="H48" s="256" t="s">
        <v>464</v>
      </c>
      <c r="I48" s="256" t="s">
        <v>3242</v>
      </c>
      <c r="J48" s="256" t="s">
        <v>3315</v>
      </c>
      <c r="K48" s="262">
        <v>6809</v>
      </c>
      <c r="L48" s="260">
        <v>912</v>
      </c>
      <c r="N48" s="75"/>
    </row>
    <row r="49" spans="2:14" ht="24.95" customHeight="1">
      <c r="B49" s="260">
        <v>37</v>
      </c>
      <c r="C49" s="256">
        <v>2979</v>
      </c>
      <c r="D49" s="263" t="s">
        <v>3369</v>
      </c>
      <c r="E49" s="261" t="s">
        <v>3370</v>
      </c>
      <c r="F49" s="256" t="s">
        <v>3371</v>
      </c>
      <c r="G49" s="260" t="s">
        <v>258</v>
      </c>
      <c r="H49" s="256" t="s">
        <v>1956</v>
      </c>
      <c r="I49" s="256" t="s">
        <v>3242</v>
      </c>
      <c r="J49" s="256" t="s">
        <v>3372</v>
      </c>
      <c r="K49" s="262">
        <v>6908</v>
      </c>
      <c r="L49" s="260">
        <v>913</v>
      </c>
      <c r="N49" s="481"/>
    </row>
    <row r="50" spans="2:14" ht="24.95" customHeight="1">
      <c r="B50" s="260">
        <v>38</v>
      </c>
      <c r="C50" s="256">
        <v>3006</v>
      </c>
      <c r="D50" s="263" t="s">
        <v>3374</v>
      </c>
      <c r="E50" s="261" t="s">
        <v>3375</v>
      </c>
      <c r="F50" s="256" t="s">
        <v>3376</v>
      </c>
      <c r="G50" s="260" t="s">
        <v>28</v>
      </c>
      <c r="H50" s="256"/>
      <c r="I50" s="256" t="s">
        <v>3242</v>
      </c>
      <c r="J50" s="256" t="s">
        <v>3377</v>
      </c>
      <c r="K50" s="262">
        <v>5609</v>
      </c>
      <c r="L50" s="260">
        <v>914</v>
      </c>
      <c r="N50" s="75"/>
    </row>
    <row r="51" spans="2:14" ht="24.95" customHeight="1">
      <c r="B51" s="260">
        <v>39</v>
      </c>
      <c r="C51" s="256">
        <v>3031</v>
      </c>
      <c r="D51" s="256" t="s">
        <v>3378</v>
      </c>
      <c r="E51" s="261" t="s">
        <v>3379</v>
      </c>
      <c r="F51" s="256" t="s">
        <v>3380</v>
      </c>
      <c r="G51" s="256" t="s">
        <v>3381</v>
      </c>
      <c r="H51" s="256" t="s">
        <v>3382</v>
      </c>
      <c r="I51" s="256" t="s">
        <v>3242</v>
      </c>
      <c r="J51" s="256" t="s">
        <v>3246</v>
      </c>
      <c r="K51" s="262">
        <v>5758</v>
      </c>
      <c r="L51" s="260">
        <v>915</v>
      </c>
      <c r="N51" s="481"/>
    </row>
    <row r="52" spans="2:14" ht="24.95" customHeight="1">
      <c r="B52" s="260">
        <v>40</v>
      </c>
      <c r="C52" s="256">
        <v>3037</v>
      </c>
      <c r="D52" s="256" t="s">
        <v>3383</v>
      </c>
      <c r="E52" s="261" t="s">
        <v>3384</v>
      </c>
      <c r="F52" s="256" t="s">
        <v>3385</v>
      </c>
      <c r="G52" s="256" t="s">
        <v>3381</v>
      </c>
      <c r="H52" s="256" t="s">
        <v>3348</v>
      </c>
      <c r="I52" s="256" t="s">
        <v>3242</v>
      </c>
      <c r="J52" s="256" t="s">
        <v>3246</v>
      </c>
      <c r="K52" s="262">
        <v>4708</v>
      </c>
      <c r="L52" s="260">
        <v>916</v>
      </c>
      <c r="N52" s="75"/>
    </row>
    <row r="53" spans="2:14" ht="24.95" customHeight="1">
      <c r="B53" s="260">
        <v>41</v>
      </c>
      <c r="C53" s="256">
        <v>3040</v>
      </c>
      <c r="D53" s="256" t="s">
        <v>3386</v>
      </c>
      <c r="E53" s="261" t="s">
        <v>3387</v>
      </c>
      <c r="F53" s="256" t="s">
        <v>3388</v>
      </c>
      <c r="G53" s="256" t="s">
        <v>3381</v>
      </c>
      <c r="H53" s="256" t="s">
        <v>3348</v>
      </c>
      <c r="I53" s="256" t="s">
        <v>3242</v>
      </c>
      <c r="J53" s="256" t="s">
        <v>3246</v>
      </c>
      <c r="K53" s="262">
        <v>6108</v>
      </c>
      <c r="L53" s="260">
        <v>917</v>
      </c>
      <c r="N53" s="75"/>
    </row>
    <row r="54" spans="2:14" ht="24.95" customHeight="1">
      <c r="B54" s="260">
        <v>42</v>
      </c>
      <c r="C54" s="256">
        <v>3044</v>
      </c>
      <c r="D54" s="256" t="s">
        <v>3389</v>
      </c>
      <c r="E54" s="261" t="s">
        <v>3390</v>
      </c>
      <c r="F54" s="256" t="s">
        <v>3391</v>
      </c>
      <c r="G54" s="256" t="s">
        <v>3381</v>
      </c>
      <c r="H54" s="256" t="s">
        <v>3392</v>
      </c>
      <c r="I54" s="256" t="s">
        <v>3242</v>
      </c>
      <c r="J54" s="256" t="s">
        <v>3246</v>
      </c>
      <c r="K54" s="262">
        <v>4820</v>
      </c>
      <c r="L54" s="260">
        <v>918</v>
      </c>
      <c r="N54" s="75"/>
    </row>
    <row r="55" spans="2:14" ht="24.95" customHeight="1">
      <c r="B55" s="260">
        <v>43</v>
      </c>
      <c r="C55" s="256">
        <v>3082</v>
      </c>
      <c r="D55" s="256" t="s">
        <v>3393</v>
      </c>
      <c r="E55" s="261" t="s">
        <v>3394</v>
      </c>
      <c r="F55" s="256" t="s">
        <v>3395</v>
      </c>
      <c r="G55" s="256" t="s">
        <v>3381</v>
      </c>
      <c r="H55" s="256" t="s">
        <v>102</v>
      </c>
      <c r="I55" s="256" t="s">
        <v>3242</v>
      </c>
      <c r="J55" s="256" t="s">
        <v>3254</v>
      </c>
      <c r="K55" s="262">
        <v>6318</v>
      </c>
      <c r="L55" s="260">
        <v>919</v>
      </c>
      <c r="N55" s="75"/>
    </row>
    <row r="56" spans="2:14" ht="24.95" customHeight="1">
      <c r="B56" s="260">
        <v>44</v>
      </c>
      <c r="C56" s="256">
        <v>3093</v>
      </c>
      <c r="D56" s="256" t="s">
        <v>3396</v>
      </c>
      <c r="E56" s="261" t="s">
        <v>3397</v>
      </c>
      <c r="F56" s="256" t="s">
        <v>3398</v>
      </c>
      <c r="G56" s="256" t="s">
        <v>3381</v>
      </c>
      <c r="H56" s="256" t="s">
        <v>3399</v>
      </c>
      <c r="I56" s="256" t="s">
        <v>3242</v>
      </c>
      <c r="J56" s="256" t="s">
        <v>3315</v>
      </c>
      <c r="K56" s="262">
        <v>6850</v>
      </c>
      <c r="L56" s="260">
        <v>920</v>
      </c>
      <c r="N56" s="75"/>
    </row>
    <row r="57" spans="2:14" ht="24.95" customHeight="1">
      <c r="B57" s="260">
        <v>45</v>
      </c>
      <c r="C57" s="256">
        <v>3549</v>
      </c>
      <c r="D57" s="256" t="s">
        <v>3400</v>
      </c>
      <c r="E57" s="261" t="s">
        <v>3401</v>
      </c>
      <c r="F57" s="256" t="s">
        <v>3402</v>
      </c>
      <c r="G57" s="256" t="s">
        <v>3381</v>
      </c>
      <c r="H57" s="256" t="s">
        <v>102</v>
      </c>
      <c r="I57" s="256" t="s">
        <v>3242</v>
      </c>
      <c r="J57" s="256" t="s">
        <v>3242</v>
      </c>
      <c r="K57" s="262">
        <v>4919</v>
      </c>
      <c r="L57" s="260">
        <v>921</v>
      </c>
      <c r="N57" s="481"/>
    </row>
    <row r="58" spans="2:14" ht="24.95" customHeight="1">
      <c r="B58" s="260">
        <v>46</v>
      </c>
      <c r="C58" s="256">
        <v>3556</v>
      </c>
      <c r="D58" s="256" t="s">
        <v>3403</v>
      </c>
      <c r="E58" s="261" t="s">
        <v>3404</v>
      </c>
      <c r="F58" s="256" t="s">
        <v>3405</v>
      </c>
      <c r="G58" s="256" t="s">
        <v>3381</v>
      </c>
      <c r="H58" s="256" t="s">
        <v>3406</v>
      </c>
      <c r="I58" s="256" t="s">
        <v>3242</v>
      </c>
      <c r="J58" s="256" t="s">
        <v>3254</v>
      </c>
      <c r="K58" s="262">
        <v>6476</v>
      </c>
      <c r="L58" s="260">
        <v>922</v>
      </c>
      <c r="N58" s="75"/>
    </row>
    <row r="59" spans="2:14" ht="24.95" customHeight="1">
      <c r="B59" s="260">
        <v>47</v>
      </c>
      <c r="C59" s="256">
        <v>3565</v>
      </c>
      <c r="D59" s="256" t="s">
        <v>3407</v>
      </c>
      <c r="E59" s="261" t="s">
        <v>3408</v>
      </c>
      <c r="F59" s="256" t="s">
        <v>3409</v>
      </c>
      <c r="G59" s="256" t="s">
        <v>3381</v>
      </c>
      <c r="H59" s="256" t="s">
        <v>464</v>
      </c>
      <c r="I59" s="256" t="s">
        <v>3242</v>
      </c>
      <c r="J59" s="256" t="s">
        <v>3254</v>
      </c>
      <c r="K59" s="262">
        <v>5324</v>
      </c>
      <c r="L59" s="260">
        <v>923</v>
      </c>
      <c r="N59" s="75"/>
    </row>
    <row r="60" spans="2:14" ht="24.95" customHeight="1">
      <c r="B60" s="260">
        <v>48</v>
      </c>
      <c r="C60" s="256">
        <v>3952</v>
      </c>
      <c r="D60" s="263" t="s">
        <v>3410</v>
      </c>
      <c r="E60" s="261" t="s">
        <v>3411</v>
      </c>
      <c r="F60" s="256" t="s">
        <v>3412</v>
      </c>
      <c r="G60" s="256" t="s">
        <v>3413</v>
      </c>
      <c r="H60" s="256" t="s">
        <v>3301</v>
      </c>
      <c r="I60" s="256" t="s">
        <v>3242</v>
      </c>
      <c r="J60" s="256" t="s">
        <v>3246</v>
      </c>
      <c r="K60" s="262">
        <v>4328</v>
      </c>
      <c r="L60" s="260">
        <v>924</v>
      </c>
      <c r="N60" s="75"/>
    </row>
    <row r="61" spans="2:14" ht="24.95" customHeight="1">
      <c r="B61" s="260">
        <v>49</v>
      </c>
      <c r="C61" s="256">
        <v>3953</v>
      </c>
      <c r="D61" s="256" t="s">
        <v>3414</v>
      </c>
      <c r="E61" s="261" t="s">
        <v>3415</v>
      </c>
      <c r="F61" s="256" t="s">
        <v>3416</v>
      </c>
      <c r="G61" s="260" t="s">
        <v>28</v>
      </c>
      <c r="H61" s="256" t="s">
        <v>3417</v>
      </c>
      <c r="I61" s="256" t="s">
        <v>3242</v>
      </c>
      <c r="J61" s="256" t="s">
        <v>3246</v>
      </c>
      <c r="K61" s="262">
        <v>6469</v>
      </c>
      <c r="L61" s="260">
        <v>925</v>
      </c>
      <c r="N61" s="75"/>
    </row>
    <row r="62" spans="2:14" ht="24.95" customHeight="1">
      <c r="B62" s="260">
        <v>50</v>
      </c>
      <c r="C62" s="256">
        <v>3954</v>
      </c>
      <c r="D62" s="256" t="s">
        <v>3418</v>
      </c>
      <c r="E62" s="261" t="s">
        <v>3419</v>
      </c>
      <c r="F62" s="256" t="s">
        <v>3420</v>
      </c>
      <c r="G62" s="260" t="s">
        <v>258</v>
      </c>
      <c r="H62" s="256" t="s">
        <v>3421</v>
      </c>
      <c r="I62" s="256" t="s">
        <v>3242</v>
      </c>
      <c r="J62" s="256" t="s">
        <v>3246</v>
      </c>
      <c r="K62" s="262">
        <v>6249</v>
      </c>
      <c r="L62" s="260">
        <v>926</v>
      </c>
      <c r="N62" s="75"/>
    </row>
    <row r="63" spans="2:14" ht="24.95" customHeight="1">
      <c r="B63" s="260">
        <v>51</v>
      </c>
      <c r="C63" s="256">
        <v>3986</v>
      </c>
      <c r="D63" s="256" t="s">
        <v>3422</v>
      </c>
      <c r="E63" s="261" t="s">
        <v>3423</v>
      </c>
      <c r="F63" s="256" t="s">
        <v>3424</v>
      </c>
      <c r="G63" s="256" t="s">
        <v>3381</v>
      </c>
      <c r="H63" s="256" t="s">
        <v>268</v>
      </c>
      <c r="I63" s="256" t="s">
        <v>3242</v>
      </c>
      <c r="J63" s="256" t="s">
        <v>3425</v>
      </c>
      <c r="K63" s="262">
        <v>6398</v>
      </c>
      <c r="L63" s="260">
        <v>927</v>
      </c>
      <c r="N63" s="75"/>
    </row>
    <row r="64" spans="2:14" ht="24.95" customHeight="1">
      <c r="B64" s="260">
        <v>52</v>
      </c>
      <c r="C64" s="256">
        <v>3987</v>
      </c>
      <c r="D64" s="256" t="s">
        <v>3426</v>
      </c>
      <c r="E64" s="261" t="s">
        <v>3427</v>
      </c>
      <c r="F64" s="256" t="s">
        <v>3428</v>
      </c>
      <c r="G64" s="256" t="s">
        <v>3381</v>
      </c>
      <c r="H64" s="256" t="s">
        <v>3429</v>
      </c>
      <c r="I64" s="256" t="s">
        <v>3242</v>
      </c>
      <c r="J64" s="256" t="s">
        <v>3242</v>
      </c>
      <c r="K64" s="262">
        <v>5938</v>
      </c>
      <c r="L64" s="260">
        <v>928</v>
      </c>
      <c r="N64" s="481"/>
    </row>
    <row r="65" spans="2:14" ht="24.95" customHeight="1">
      <c r="B65" s="260">
        <v>53</v>
      </c>
      <c r="C65" s="256">
        <v>3988</v>
      </c>
      <c r="D65" s="256" t="s">
        <v>3430</v>
      </c>
      <c r="E65" s="261" t="s">
        <v>3431</v>
      </c>
      <c r="F65" s="256" t="s">
        <v>3432</v>
      </c>
      <c r="G65" s="256" t="s">
        <v>3381</v>
      </c>
      <c r="H65" s="256" t="s">
        <v>3433</v>
      </c>
      <c r="I65" s="256" t="s">
        <v>3242</v>
      </c>
      <c r="J65" s="256" t="s">
        <v>3242</v>
      </c>
      <c r="K65" s="262">
        <v>5637</v>
      </c>
      <c r="L65" s="260">
        <v>929</v>
      </c>
      <c r="N65" s="75"/>
    </row>
    <row r="66" spans="2:14" ht="24.95" customHeight="1">
      <c r="B66" s="260">
        <v>54</v>
      </c>
      <c r="C66" s="256">
        <v>3989</v>
      </c>
      <c r="D66" s="256" t="s">
        <v>3434</v>
      </c>
      <c r="E66" s="261" t="s">
        <v>3435</v>
      </c>
      <c r="F66" s="256" t="s">
        <v>3436</v>
      </c>
      <c r="G66" s="256" t="s">
        <v>3381</v>
      </c>
      <c r="H66" s="256" t="s">
        <v>204</v>
      </c>
      <c r="I66" s="256" t="s">
        <v>3242</v>
      </c>
      <c r="J66" s="256" t="s">
        <v>3242</v>
      </c>
      <c r="K66" s="262">
        <v>5399</v>
      </c>
      <c r="L66" s="260">
        <v>930</v>
      </c>
      <c r="N66" s="75"/>
    </row>
    <row r="67" spans="2:14" ht="24.95" customHeight="1">
      <c r="B67" s="260">
        <v>55</v>
      </c>
      <c r="C67" s="256">
        <v>4025</v>
      </c>
      <c r="D67" s="256" t="s">
        <v>3437</v>
      </c>
      <c r="E67" s="261" t="s">
        <v>3438</v>
      </c>
      <c r="F67" s="256" t="s">
        <v>3439</v>
      </c>
      <c r="G67" s="256" t="s">
        <v>3381</v>
      </c>
      <c r="H67" s="256" t="s">
        <v>2804</v>
      </c>
      <c r="I67" s="256" t="s">
        <v>3242</v>
      </c>
      <c r="J67" s="256" t="s">
        <v>3373</v>
      </c>
      <c r="K67" s="262">
        <v>6620</v>
      </c>
      <c r="L67" s="260">
        <v>931</v>
      </c>
      <c r="N67" s="481"/>
    </row>
    <row r="68" spans="2:14" ht="24.95" customHeight="1">
      <c r="B68" s="260">
        <v>56</v>
      </c>
      <c r="C68" s="256">
        <v>4026</v>
      </c>
      <c r="D68" s="256" t="s">
        <v>3440</v>
      </c>
      <c r="E68" s="261" t="s">
        <v>3441</v>
      </c>
      <c r="F68" s="256" t="s">
        <v>3442</v>
      </c>
      <c r="G68" s="256" t="s">
        <v>3381</v>
      </c>
      <c r="H68" s="256" t="s">
        <v>3443</v>
      </c>
      <c r="I68" s="256" t="s">
        <v>3242</v>
      </c>
      <c r="J68" s="256" t="s">
        <v>3315</v>
      </c>
      <c r="K68" s="262">
        <v>6287</v>
      </c>
      <c r="L68" s="260">
        <v>932</v>
      </c>
      <c r="N68" s="75"/>
    </row>
    <row r="69" spans="2:14" ht="24.95" customHeight="1">
      <c r="B69" s="260">
        <v>57</v>
      </c>
      <c r="C69" s="256">
        <v>4027</v>
      </c>
      <c r="D69" s="256" t="s">
        <v>3444</v>
      </c>
      <c r="E69" s="261" t="s">
        <v>3445</v>
      </c>
      <c r="F69" s="256" t="s">
        <v>3446</v>
      </c>
      <c r="G69" s="256" t="s">
        <v>3381</v>
      </c>
      <c r="H69" s="256" t="s">
        <v>565</v>
      </c>
      <c r="I69" s="256" t="s">
        <v>3242</v>
      </c>
      <c r="J69" s="256" t="s">
        <v>3315</v>
      </c>
      <c r="K69" s="262">
        <v>5957</v>
      </c>
      <c r="L69" s="260">
        <v>933</v>
      </c>
      <c r="N69" s="75"/>
    </row>
    <row r="70" spans="2:14" ht="24.95" customHeight="1">
      <c r="B70" s="260">
        <v>58</v>
      </c>
      <c r="C70" s="256">
        <v>4033</v>
      </c>
      <c r="D70" s="256" t="s">
        <v>3447</v>
      </c>
      <c r="E70" s="261" t="s">
        <v>3448</v>
      </c>
      <c r="F70" s="256" t="s">
        <v>3449</v>
      </c>
      <c r="G70" s="256" t="s">
        <v>3381</v>
      </c>
      <c r="H70" s="256" t="s">
        <v>2881</v>
      </c>
      <c r="I70" s="256" t="s">
        <v>3242</v>
      </c>
      <c r="J70" s="256" t="s">
        <v>3450</v>
      </c>
      <c r="K70" s="262">
        <v>6398</v>
      </c>
      <c r="L70" s="260">
        <v>934</v>
      </c>
      <c r="N70" s="75"/>
    </row>
    <row r="71" spans="2:14" ht="24.95" customHeight="1">
      <c r="B71" s="260">
        <v>59</v>
      </c>
      <c r="C71" s="256">
        <v>4035</v>
      </c>
      <c r="D71" s="256" t="s">
        <v>3451</v>
      </c>
      <c r="E71" s="261" t="s">
        <v>3452</v>
      </c>
      <c r="F71" s="256" t="s">
        <v>3453</v>
      </c>
      <c r="G71" s="256" t="s">
        <v>3381</v>
      </c>
      <c r="H71" s="256" t="s">
        <v>2072</v>
      </c>
      <c r="I71" s="256" t="s">
        <v>3242</v>
      </c>
      <c r="J71" s="256" t="s">
        <v>3454</v>
      </c>
      <c r="K71" s="262">
        <v>6573</v>
      </c>
      <c r="L71" s="260">
        <v>935</v>
      </c>
      <c r="N71" s="75"/>
    </row>
    <row r="72" spans="2:14" ht="24.95" customHeight="1">
      <c r="B72" s="260">
        <v>60</v>
      </c>
      <c r="C72" s="256">
        <v>4037</v>
      </c>
      <c r="D72" s="256" t="s">
        <v>3455</v>
      </c>
      <c r="E72" s="261" t="s">
        <v>3456</v>
      </c>
      <c r="F72" s="256" t="s">
        <v>3457</v>
      </c>
      <c r="G72" s="256" t="s">
        <v>3381</v>
      </c>
      <c r="H72" s="256" t="s">
        <v>3458</v>
      </c>
      <c r="I72" s="256" t="s">
        <v>3242</v>
      </c>
      <c r="J72" s="256" t="s">
        <v>3242</v>
      </c>
      <c r="K72" s="262">
        <v>6336</v>
      </c>
      <c r="L72" s="260">
        <v>936</v>
      </c>
      <c r="N72" s="481"/>
    </row>
    <row r="73" spans="2:14" ht="24.95" customHeight="1">
      <c r="B73" s="260">
        <v>61</v>
      </c>
      <c r="C73" s="256">
        <v>4038</v>
      </c>
      <c r="D73" s="256" t="s">
        <v>3459</v>
      </c>
      <c r="E73" s="261" t="s">
        <v>3460</v>
      </c>
      <c r="F73" s="256" t="s">
        <v>3461</v>
      </c>
      <c r="G73" s="256" t="s">
        <v>3381</v>
      </c>
      <c r="H73" s="256" t="s">
        <v>102</v>
      </c>
      <c r="I73" s="256" t="s">
        <v>3242</v>
      </c>
      <c r="J73" s="256" t="s">
        <v>3254</v>
      </c>
      <c r="K73" s="262">
        <v>6804</v>
      </c>
      <c r="L73" s="260">
        <v>937</v>
      </c>
      <c r="N73" s="75"/>
    </row>
    <row r="74" spans="2:14" ht="24.95" customHeight="1">
      <c r="B74" s="260">
        <v>62</v>
      </c>
      <c r="C74" s="256">
        <v>4079</v>
      </c>
      <c r="D74" s="256" t="s">
        <v>3462</v>
      </c>
      <c r="E74" s="261" t="s">
        <v>3463</v>
      </c>
      <c r="F74" s="256" t="s">
        <v>3464</v>
      </c>
      <c r="G74" s="256" t="s">
        <v>3381</v>
      </c>
      <c r="H74" s="256" t="s">
        <v>230</v>
      </c>
      <c r="I74" s="256" t="s">
        <v>3242</v>
      </c>
      <c r="J74" s="256" t="s">
        <v>3373</v>
      </c>
      <c r="K74" s="262">
        <v>6788</v>
      </c>
      <c r="L74" s="260">
        <v>938</v>
      </c>
      <c r="N74" s="75"/>
    </row>
    <row r="75" spans="2:14" ht="24.95" customHeight="1">
      <c r="B75" s="260">
        <v>63</v>
      </c>
      <c r="C75" s="256">
        <v>4080</v>
      </c>
      <c r="D75" s="256" t="s">
        <v>3465</v>
      </c>
      <c r="E75" s="261" t="s">
        <v>3466</v>
      </c>
      <c r="F75" s="256" t="s">
        <v>3467</v>
      </c>
      <c r="G75" s="256" t="s">
        <v>3381</v>
      </c>
      <c r="H75" s="256" t="s">
        <v>425</v>
      </c>
      <c r="I75" s="256" t="s">
        <v>3242</v>
      </c>
      <c r="J75" s="256" t="s">
        <v>3242</v>
      </c>
      <c r="K75" s="262">
        <v>6114</v>
      </c>
      <c r="L75" s="260">
        <v>939</v>
      </c>
      <c r="N75" s="481"/>
    </row>
    <row r="76" spans="2:14" ht="24.95" customHeight="1">
      <c r="B76" s="260">
        <v>64</v>
      </c>
      <c r="C76" s="256">
        <v>4084</v>
      </c>
      <c r="D76" s="256" t="s">
        <v>3468</v>
      </c>
      <c r="E76" s="261" t="s">
        <v>3469</v>
      </c>
      <c r="F76" s="256" t="s">
        <v>3470</v>
      </c>
      <c r="G76" s="256" t="s">
        <v>3381</v>
      </c>
      <c r="H76" s="256" t="s">
        <v>710</v>
      </c>
      <c r="I76" s="256" t="s">
        <v>3242</v>
      </c>
      <c r="J76" s="256" t="s">
        <v>3242</v>
      </c>
      <c r="K76" s="262">
        <v>5516</v>
      </c>
      <c r="L76" s="260">
        <v>940</v>
      </c>
      <c r="N76" s="75"/>
    </row>
    <row r="77" spans="2:14" ht="24.95" customHeight="1">
      <c r="B77" s="260">
        <v>65</v>
      </c>
      <c r="C77" s="256">
        <v>4086</v>
      </c>
      <c r="D77" s="256" t="s">
        <v>3471</v>
      </c>
      <c r="E77" s="261" t="s">
        <v>3472</v>
      </c>
      <c r="F77" s="256" t="s">
        <v>3473</v>
      </c>
      <c r="G77" s="256" t="s">
        <v>3381</v>
      </c>
      <c r="H77" s="256" t="s">
        <v>831</v>
      </c>
      <c r="I77" s="256" t="s">
        <v>3242</v>
      </c>
      <c r="J77" s="256" t="s">
        <v>3373</v>
      </c>
      <c r="K77" s="262">
        <v>6470</v>
      </c>
      <c r="L77" s="260">
        <v>941</v>
      </c>
      <c r="N77" s="75"/>
    </row>
    <row r="78" spans="2:14" ht="24.95" customHeight="1">
      <c r="B78" s="260">
        <v>66</v>
      </c>
      <c r="C78" s="256">
        <v>4087</v>
      </c>
      <c r="D78" s="256" t="s">
        <v>3474</v>
      </c>
      <c r="E78" s="261" t="s">
        <v>3475</v>
      </c>
      <c r="F78" s="256" t="s">
        <v>3476</v>
      </c>
      <c r="G78" s="256" t="s">
        <v>3381</v>
      </c>
      <c r="H78" s="256" t="s">
        <v>3477</v>
      </c>
      <c r="I78" s="256" t="s">
        <v>3242</v>
      </c>
      <c r="J78" s="256" t="s">
        <v>3450</v>
      </c>
      <c r="K78" s="262">
        <v>6924</v>
      </c>
      <c r="L78" s="260">
        <v>942</v>
      </c>
      <c r="N78" s="75"/>
    </row>
    <row r="79" spans="2:14" ht="24.95" customHeight="1">
      <c r="B79" s="260">
        <v>67</v>
      </c>
      <c r="C79" s="256">
        <v>4091</v>
      </c>
      <c r="D79" s="256" t="s">
        <v>3478</v>
      </c>
      <c r="E79" s="261" t="s">
        <v>3479</v>
      </c>
      <c r="F79" s="256" t="s">
        <v>3480</v>
      </c>
      <c r="G79" s="256" t="s">
        <v>3381</v>
      </c>
      <c r="H79" s="256" t="s">
        <v>731</v>
      </c>
      <c r="I79" s="256" t="s">
        <v>3242</v>
      </c>
      <c r="J79" s="256" t="s">
        <v>3242</v>
      </c>
      <c r="K79" s="262">
        <v>6818</v>
      </c>
      <c r="L79" s="260">
        <v>943</v>
      </c>
      <c r="N79" s="75"/>
    </row>
    <row r="80" spans="2:14" ht="24.95" customHeight="1">
      <c r="B80" s="260">
        <v>68</v>
      </c>
      <c r="C80" s="256">
        <v>4101</v>
      </c>
      <c r="D80" s="256" t="s">
        <v>3481</v>
      </c>
      <c r="E80" s="261" t="s">
        <v>3482</v>
      </c>
      <c r="F80" s="256" t="s">
        <v>3483</v>
      </c>
      <c r="G80" s="256" t="s">
        <v>3381</v>
      </c>
      <c r="H80" s="256" t="s">
        <v>339</v>
      </c>
      <c r="I80" s="256" t="s">
        <v>3242</v>
      </c>
      <c r="J80" s="256" t="s">
        <v>3450</v>
      </c>
      <c r="K80" s="262">
        <v>6059</v>
      </c>
      <c r="L80" s="260">
        <v>944</v>
      </c>
      <c r="N80" s="481"/>
    </row>
    <row r="81" spans="2:15" ht="24.95" customHeight="1">
      <c r="B81" s="260">
        <v>69</v>
      </c>
      <c r="C81" s="256">
        <v>4102</v>
      </c>
      <c r="D81" s="256" t="s">
        <v>3484</v>
      </c>
      <c r="E81" s="261" t="s">
        <v>3485</v>
      </c>
      <c r="F81" s="256" t="s">
        <v>3486</v>
      </c>
      <c r="G81" s="256" t="s">
        <v>3381</v>
      </c>
      <c r="H81" s="256" t="s">
        <v>80</v>
      </c>
      <c r="I81" s="256" t="s">
        <v>3242</v>
      </c>
      <c r="J81" s="256" t="s">
        <v>3242</v>
      </c>
      <c r="K81" s="262">
        <v>6539</v>
      </c>
      <c r="L81" s="260">
        <v>945</v>
      </c>
      <c r="N81" s="481"/>
    </row>
    <row r="82" spans="2:15" ht="24.95" customHeight="1">
      <c r="B82" s="260">
        <v>70</v>
      </c>
      <c r="C82" s="256">
        <v>4103</v>
      </c>
      <c r="D82" s="256" t="s">
        <v>3487</v>
      </c>
      <c r="E82" s="261" t="s">
        <v>3488</v>
      </c>
      <c r="F82" s="256" t="s">
        <v>3489</v>
      </c>
      <c r="G82" s="256" t="s">
        <v>3381</v>
      </c>
      <c r="H82" s="256" t="s">
        <v>3490</v>
      </c>
      <c r="I82" s="256" t="s">
        <v>3242</v>
      </c>
      <c r="J82" s="256" t="s">
        <v>3491</v>
      </c>
      <c r="K82" s="262">
        <v>5713</v>
      </c>
      <c r="L82" s="260">
        <v>946</v>
      </c>
      <c r="N82" s="481"/>
    </row>
    <row r="83" spans="2:15" ht="24.95" customHeight="1">
      <c r="B83" s="260">
        <v>71</v>
      </c>
      <c r="C83" s="256">
        <v>4109</v>
      </c>
      <c r="D83" s="256" t="s">
        <v>3492</v>
      </c>
      <c r="E83" s="261" t="s">
        <v>3493</v>
      </c>
      <c r="F83" s="256" t="s">
        <v>3494</v>
      </c>
      <c r="G83" s="256" t="s">
        <v>3381</v>
      </c>
      <c r="H83" s="256" t="s">
        <v>2829</v>
      </c>
      <c r="I83" s="256" t="s">
        <v>3242</v>
      </c>
      <c r="J83" s="256" t="s">
        <v>3242</v>
      </c>
      <c r="K83" s="262">
        <v>6818</v>
      </c>
      <c r="L83" s="260">
        <v>947</v>
      </c>
      <c r="N83" s="75"/>
    </row>
    <row r="84" spans="2:15" ht="24.95" customHeight="1">
      <c r="B84" s="260">
        <v>72</v>
      </c>
      <c r="C84" s="256">
        <v>4128</v>
      </c>
      <c r="D84" s="256" t="s">
        <v>3495</v>
      </c>
      <c r="E84" s="261" t="s">
        <v>3496</v>
      </c>
      <c r="F84" s="256" t="s">
        <v>3497</v>
      </c>
      <c r="G84" s="256" t="s">
        <v>3381</v>
      </c>
      <c r="H84" s="256" t="s">
        <v>344</v>
      </c>
      <c r="I84" s="256" t="s">
        <v>3242</v>
      </c>
      <c r="J84" s="256" t="s">
        <v>3315</v>
      </c>
      <c r="K84" s="262">
        <v>5378</v>
      </c>
      <c r="L84" s="260">
        <v>948</v>
      </c>
      <c r="N84" s="75"/>
    </row>
    <row r="85" spans="2:15" ht="24.95" customHeight="1">
      <c r="B85" s="260">
        <v>73</v>
      </c>
      <c r="C85" s="256">
        <v>4146</v>
      </c>
      <c r="D85" s="256" t="s">
        <v>3498</v>
      </c>
      <c r="E85" s="261" t="s">
        <v>3499</v>
      </c>
      <c r="F85" s="256" t="s">
        <v>3500</v>
      </c>
      <c r="G85" s="256" t="s">
        <v>3381</v>
      </c>
      <c r="H85" s="256" t="s">
        <v>2804</v>
      </c>
      <c r="I85" s="256" t="s">
        <v>3242</v>
      </c>
      <c r="J85" s="256" t="s">
        <v>3501</v>
      </c>
      <c r="K85" s="262">
        <v>6880</v>
      </c>
      <c r="L85" s="260">
        <v>949</v>
      </c>
      <c r="N85" s="481"/>
    </row>
    <row r="86" spans="2:15" ht="24.95" customHeight="1">
      <c r="B86" s="260">
        <v>74</v>
      </c>
      <c r="C86" s="256">
        <v>4184</v>
      </c>
      <c r="D86" s="256" t="s">
        <v>3502</v>
      </c>
      <c r="E86" s="261" t="s">
        <v>3503</v>
      </c>
      <c r="F86" s="256" t="s">
        <v>3504</v>
      </c>
      <c r="G86" s="256" t="s">
        <v>3381</v>
      </c>
      <c r="H86" s="256" t="s">
        <v>479</v>
      </c>
      <c r="I86" s="256" t="s">
        <v>3242</v>
      </c>
      <c r="J86" s="256" t="s">
        <v>3505</v>
      </c>
      <c r="K86" s="262">
        <v>6818</v>
      </c>
      <c r="L86" s="260">
        <v>950</v>
      </c>
      <c r="N86" s="481"/>
    </row>
    <row r="87" spans="2:15" ht="24.95" customHeight="1">
      <c r="B87" s="260">
        <v>75</v>
      </c>
      <c r="C87" s="256">
        <v>4188</v>
      </c>
      <c r="D87" s="256" t="s">
        <v>3506</v>
      </c>
      <c r="E87" s="261" t="s">
        <v>3507</v>
      </c>
      <c r="F87" s="256" t="s">
        <v>3508</v>
      </c>
      <c r="G87" s="256" t="s">
        <v>3381</v>
      </c>
      <c r="H87" s="256" t="s">
        <v>893</v>
      </c>
      <c r="I87" s="256" t="s">
        <v>3242</v>
      </c>
      <c r="J87" s="256" t="s">
        <v>3242</v>
      </c>
      <c r="K87" s="262">
        <v>6359</v>
      </c>
      <c r="L87" s="260">
        <v>951</v>
      </c>
      <c r="N87" s="75"/>
    </row>
    <row r="88" spans="2:15" ht="24.95" customHeight="1">
      <c r="B88" s="260">
        <v>76</v>
      </c>
      <c r="C88" s="256">
        <v>4202</v>
      </c>
      <c r="D88" s="256" t="s">
        <v>3509</v>
      </c>
      <c r="E88" s="261" t="s">
        <v>3510</v>
      </c>
      <c r="F88" s="256" t="s">
        <v>3511</v>
      </c>
      <c r="G88" s="256" t="s">
        <v>3381</v>
      </c>
      <c r="H88" s="256" t="s">
        <v>968</v>
      </c>
      <c r="I88" s="256" t="s">
        <v>3242</v>
      </c>
      <c r="J88" s="256" t="s">
        <v>3254</v>
      </c>
      <c r="K88" s="262">
        <v>5798</v>
      </c>
      <c r="L88" s="260">
        <v>952</v>
      </c>
      <c r="M88" s="563">
        <f>SUM(K13:K88)</f>
        <v>463773</v>
      </c>
      <c r="N88" s="563">
        <v>463773</v>
      </c>
      <c r="O88" s="563">
        <f>M88-N88</f>
        <v>0</v>
      </c>
    </row>
    <row r="89" spans="2:15" ht="24.95" customHeight="1">
      <c r="B89" s="264"/>
      <c r="C89" s="264"/>
      <c r="D89" s="264"/>
      <c r="E89" s="265"/>
      <c r="F89" s="264"/>
      <c r="G89" s="264"/>
      <c r="H89" s="264"/>
      <c r="I89" s="264"/>
      <c r="J89" s="264"/>
      <c r="K89" s="266"/>
      <c r="L89" s="264"/>
    </row>
    <row r="90" spans="2:15" ht="24.95" customHeight="1">
      <c r="B90" s="264"/>
      <c r="C90" s="264"/>
      <c r="D90" s="264"/>
      <c r="E90" s="265"/>
      <c r="F90" s="264"/>
      <c r="G90" s="264"/>
      <c r="H90" s="264"/>
      <c r="I90" s="264"/>
      <c r="J90" s="264"/>
      <c r="K90" s="267">
        <f>SUM(K13:K89)</f>
        <v>463773</v>
      </c>
      <c r="L90" s="264"/>
    </row>
    <row r="91" spans="2:15" ht="24.95" customHeight="1"/>
    <row r="92" spans="2:15" ht="24.95" customHeight="1"/>
    <row r="93" spans="2:15">
      <c r="K93" s="258"/>
    </row>
  </sheetData>
  <mergeCells count="7">
    <mergeCell ref="B9:C9"/>
    <mergeCell ref="D9:E9"/>
    <mergeCell ref="E11:J11"/>
    <mergeCell ref="H5:K5"/>
    <mergeCell ref="H6:I6"/>
    <mergeCell ref="J6:L6"/>
    <mergeCell ref="J7:K7"/>
  </mergeCells>
  <printOptions horizontalCentered="1"/>
  <pageMargins left="0" right="0" top="0.19685039370078741" bottom="0" header="0.31496062992125984" footer="0.31496062992125984"/>
  <pageSetup scale="80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172"/>
  <sheetViews>
    <sheetView workbookViewId="0"/>
  </sheetViews>
  <sheetFormatPr baseColWidth="10" defaultColWidth="14.42578125" defaultRowHeight="15"/>
  <cols>
    <col min="1" max="1" width="2.7109375" style="272" customWidth="1"/>
    <col min="2" max="3" width="6.7109375" style="272" customWidth="1"/>
    <col min="4" max="4" width="33.7109375" style="297" customWidth="1"/>
    <col min="5" max="5" width="16.7109375" style="298" customWidth="1"/>
    <col min="6" max="6" width="21.7109375" style="298" customWidth="1"/>
    <col min="7" max="7" width="18.7109375" style="272" customWidth="1"/>
    <col min="8" max="8" width="25.7109375" style="297" customWidth="1"/>
    <col min="9" max="10" width="15.7109375" style="272" customWidth="1"/>
    <col min="11" max="11" width="15.7109375" style="301" customWidth="1"/>
    <col min="12" max="15" width="15.7109375" style="272" customWidth="1"/>
    <col min="16" max="25" width="10.7109375" style="272" customWidth="1"/>
    <col min="26" max="16384" width="14.42578125" style="272"/>
  </cols>
  <sheetData>
    <row r="1" spans="1:14" ht="15.75">
      <c r="A1" s="268"/>
      <c r="B1" s="269" t="s">
        <v>14</v>
      </c>
      <c r="C1" s="270" t="s">
        <v>15</v>
      </c>
      <c r="D1" s="270" t="s">
        <v>16</v>
      </c>
      <c r="E1" s="271" t="s">
        <v>17</v>
      </c>
      <c r="F1" s="271" t="s">
        <v>18</v>
      </c>
      <c r="G1" s="270" t="s">
        <v>19</v>
      </c>
      <c r="H1" s="270" t="s">
        <v>20</v>
      </c>
      <c r="I1" s="270" t="s">
        <v>21</v>
      </c>
      <c r="J1" s="270" t="s">
        <v>1314</v>
      </c>
      <c r="K1" s="300" t="s">
        <v>23</v>
      </c>
      <c r="L1" s="270" t="s">
        <v>24</v>
      </c>
    </row>
    <row r="2" spans="1:14" ht="31.5">
      <c r="A2" s="273"/>
      <c r="C2" s="274"/>
      <c r="D2" s="275"/>
      <c r="E2" s="276"/>
      <c r="F2" s="277" t="s">
        <v>0</v>
      </c>
      <c r="G2" s="278"/>
      <c r="H2" s="307"/>
      <c r="I2" s="274"/>
      <c r="J2" s="274"/>
      <c r="L2" s="274"/>
    </row>
    <row r="3" spans="1:14" ht="31.5">
      <c r="A3" s="273"/>
      <c r="B3" s="274"/>
      <c r="C3" s="274"/>
      <c r="D3" s="275"/>
      <c r="E3" s="279"/>
      <c r="F3" s="280" t="s">
        <v>1</v>
      </c>
      <c r="G3" s="278"/>
      <c r="H3" s="308"/>
      <c r="I3" s="274"/>
      <c r="J3" s="274"/>
      <c r="K3" s="302"/>
      <c r="L3" s="274"/>
    </row>
    <row r="4" spans="1:14">
      <c r="A4" s="273"/>
      <c r="B4" s="274"/>
      <c r="C4" s="274"/>
      <c r="D4" s="281"/>
      <c r="E4" s="282"/>
      <c r="F4" s="282"/>
      <c r="G4" s="274"/>
      <c r="H4" s="281"/>
      <c r="I4" s="274"/>
      <c r="J4" s="274"/>
      <c r="K4" s="302"/>
      <c r="L4" s="274"/>
    </row>
    <row r="5" spans="1:14">
      <c r="A5" s="273"/>
      <c r="B5" s="283"/>
      <c r="C5" s="274"/>
      <c r="D5" s="281"/>
      <c r="E5" s="282"/>
      <c r="F5" s="282"/>
      <c r="G5" s="274"/>
      <c r="H5" s="281"/>
      <c r="I5" s="274"/>
      <c r="J5" s="274"/>
      <c r="K5" s="302"/>
      <c r="L5" s="274"/>
    </row>
    <row r="6" spans="1:14" ht="15.75" thickBot="1">
      <c r="A6" s="273"/>
      <c r="B6" s="283"/>
      <c r="C6" s="274"/>
      <c r="D6" s="281"/>
      <c r="E6" s="282"/>
      <c r="F6" s="282"/>
      <c r="G6" s="274"/>
      <c r="H6" s="736"/>
      <c r="I6" s="737"/>
      <c r="J6" s="737"/>
      <c r="K6" s="737"/>
      <c r="L6" s="274"/>
    </row>
    <row r="7" spans="1:14" ht="15.75" thickBot="1">
      <c r="A7" s="273"/>
      <c r="B7" s="283" t="s">
        <v>3</v>
      </c>
      <c r="C7" s="274" t="s">
        <v>4</v>
      </c>
      <c r="D7" s="281"/>
      <c r="E7" s="282"/>
      <c r="F7" s="282"/>
      <c r="G7" s="274"/>
      <c r="H7" s="738"/>
      <c r="I7" s="737"/>
      <c r="J7" s="739" t="s">
        <v>2</v>
      </c>
      <c r="K7" s="740"/>
      <c r="L7" s="741"/>
    </row>
    <row r="8" spans="1:14" ht="15.75" thickBot="1">
      <c r="A8" s="273"/>
      <c r="B8" s="283" t="s">
        <v>7</v>
      </c>
      <c r="C8" s="274" t="s">
        <v>3813</v>
      </c>
      <c r="D8" s="281"/>
      <c r="E8" s="282"/>
      <c r="F8" s="282"/>
      <c r="G8" s="274"/>
      <c r="H8" s="281"/>
      <c r="I8" s="274"/>
      <c r="J8" s="742"/>
      <c r="K8" s="743"/>
      <c r="L8" s="284"/>
    </row>
    <row r="9" spans="1:14">
      <c r="A9" s="273"/>
      <c r="B9" s="283" t="s">
        <v>9</v>
      </c>
      <c r="C9" s="274" t="s">
        <v>1316</v>
      </c>
      <c r="D9" s="281"/>
      <c r="E9" s="282"/>
      <c r="F9" s="282"/>
      <c r="G9" s="274"/>
      <c r="H9" s="281"/>
      <c r="I9" s="274"/>
      <c r="J9" s="274"/>
      <c r="K9" s="302"/>
      <c r="L9" s="274"/>
    </row>
    <row r="10" spans="1:14">
      <c r="A10" s="273"/>
      <c r="B10" s="283" t="s">
        <v>11</v>
      </c>
      <c r="C10" s="274"/>
      <c r="D10" s="281" t="s">
        <v>12</v>
      </c>
      <c r="E10" s="282"/>
      <c r="F10" s="282"/>
      <c r="G10" s="274"/>
      <c r="H10" s="281"/>
      <c r="I10" s="274"/>
      <c r="J10" s="274"/>
      <c r="K10" s="302"/>
      <c r="L10" s="274"/>
    </row>
    <row r="11" spans="1:14">
      <c r="A11" s="273"/>
      <c r="B11" s="274"/>
      <c r="C11" s="274"/>
      <c r="D11" s="281"/>
      <c r="E11" s="282"/>
      <c r="F11" s="282"/>
      <c r="G11" s="274"/>
      <c r="H11" s="281"/>
      <c r="I11" s="274"/>
      <c r="J11" s="274"/>
      <c r="K11" s="302"/>
      <c r="L11" s="274"/>
    </row>
    <row r="12" spans="1:14" ht="15.75">
      <c r="A12" s="273"/>
      <c r="B12" s="274"/>
      <c r="C12" s="274"/>
      <c r="D12" s="281"/>
      <c r="E12" s="744" t="s">
        <v>13</v>
      </c>
      <c r="F12" s="738"/>
      <c r="G12" s="738"/>
      <c r="H12" s="738"/>
      <c r="I12" s="738"/>
      <c r="J12" s="738"/>
      <c r="K12" s="302"/>
      <c r="L12" s="274"/>
    </row>
    <row r="13" spans="1:14" s="497" customFormat="1" ht="24.95" customHeight="1">
      <c r="A13" s="490"/>
      <c r="B13" s="491" t="s">
        <v>14</v>
      </c>
      <c r="C13" s="492" t="s">
        <v>15</v>
      </c>
      <c r="D13" s="492" t="s">
        <v>16</v>
      </c>
      <c r="E13" s="493" t="s">
        <v>17</v>
      </c>
      <c r="F13" s="493" t="s">
        <v>18</v>
      </c>
      <c r="G13" s="492" t="s">
        <v>19</v>
      </c>
      <c r="H13" s="492" t="s">
        <v>20</v>
      </c>
      <c r="I13" s="492" t="s">
        <v>21</v>
      </c>
      <c r="J13" s="492" t="s">
        <v>1314</v>
      </c>
      <c r="K13" s="494" t="s">
        <v>23</v>
      </c>
      <c r="L13" s="495" t="s">
        <v>4297</v>
      </c>
      <c r="M13" s="562" t="s">
        <v>4308</v>
      </c>
      <c r="N13" s="613" t="s">
        <v>4328</v>
      </c>
    </row>
    <row r="14" spans="1:14" s="497" customFormat="1" ht="24.95" customHeight="1">
      <c r="A14" s="498"/>
      <c r="B14" s="499">
        <v>1</v>
      </c>
      <c r="C14" s="500">
        <v>2688</v>
      </c>
      <c r="D14" s="500" t="s">
        <v>3814</v>
      </c>
      <c r="E14" s="501" t="s">
        <v>3815</v>
      </c>
      <c r="F14" s="501" t="s">
        <v>3816</v>
      </c>
      <c r="G14" s="502" t="s">
        <v>1056</v>
      </c>
      <c r="H14" s="499" t="s">
        <v>268</v>
      </c>
      <c r="I14" s="503" t="s">
        <v>3813</v>
      </c>
      <c r="J14" s="502" t="s">
        <v>3817</v>
      </c>
      <c r="K14" s="496">
        <v>6570</v>
      </c>
      <c r="L14" s="503">
        <v>953</v>
      </c>
      <c r="M14" s="505"/>
    </row>
    <row r="15" spans="1:14" s="497" customFormat="1" ht="24.95" customHeight="1">
      <c r="A15" s="498"/>
      <c r="B15" s="499">
        <v>2</v>
      </c>
      <c r="C15" s="506">
        <v>2690</v>
      </c>
      <c r="D15" s="507" t="s">
        <v>3818</v>
      </c>
      <c r="E15" s="508" t="s">
        <v>3819</v>
      </c>
      <c r="F15" s="508" t="s">
        <v>3820</v>
      </c>
      <c r="G15" s="503" t="s">
        <v>1056</v>
      </c>
      <c r="H15" s="499" t="s">
        <v>268</v>
      </c>
      <c r="I15" s="503" t="s">
        <v>3813</v>
      </c>
      <c r="J15" s="503" t="s">
        <v>3817</v>
      </c>
      <c r="K15" s="504">
        <v>6000</v>
      </c>
      <c r="L15" s="503">
        <v>954</v>
      </c>
      <c r="M15" s="505"/>
    </row>
    <row r="16" spans="1:14" s="497" customFormat="1" ht="24.95" customHeight="1">
      <c r="A16" s="498"/>
      <c r="B16" s="499">
        <v>3</v>
      </c>
      <c r="C16" s="503">
        <v>2692</v>
      </c>
      <c r="D16" s="503" t="s">
        <v>3821</v>
      </c>
      <c r="E16" s="509" t="s">
        <v>3822</v>
      </c>
      <c r="F16" s="509" t="s">
        <v>3823</v>
      </c>
      <c r="G16" s="503" t="s">
        <v>1056</v>
      </c>
      <c r="H16" s="503" t="s">
        <v>268</v>
      </c>
      <c r="I16" s="503" t="s">
        <v>3813</v>
      </c>
      <c r="J16" s="503" t="s">
        <v>3824</v>
      </c>
      <c r="K16" s="504">
        <v>5984</v>
      </c>
      <c r="L16" s="503">
        <v>955</v>
      </c>
      <c r="M16" s="505"/>
    </row>
    <row r="17" spans="1:13" s="497" customFormat="1" ht="24.95" customHeight="1">
      <c r="B17" s="499">
        <v>4</v>
      </c>
      <c r="C17" s="506">
        <v>2714</v>
      </c>
      <c r="D17" s="506" t="s">
        <v>3825</v>
      </c>
      <c r="E17" s="508" t="s">
        <v>3826</v>
      </c>
      <c r="F17" s="508" t="s">
        <v>3827</v>
      </c>
      <c r="G17" s="503" t="s">
        <v>1056</v>
      </c>
      <c r="H17" s="499" t="s">
        <v>268</v>
      </c>
      <c r="I17" s="503" t="s">
        <v>3813</v>
      </c>
      <c r="J17" s="503" t="s">
        <v>3828</v>
      </c>
      <c r="K17" s="504">
        <v>6969</v>
      </c>
      <c r="L17" s="503">
        <v>956</v>
      </c>
      <c r="M17" s="505"/>
    </row>
    <row r="18" spans="1:13" s="497" customFormat="1" ht="24.95" customHeight="1">
      <c r="A18" s="510"/>
      <c r="B18" s="499">
        <v>5</v>
      </c>
      <c r="C18" s="506">
        <v>2715</v>
      </c>
      <c r="D18" s="506" t="s">
        <v>3829</v>
      </c>
      <c r="E18" s="508" t="s">
        <v>3830</v>
      </c>
      <c r="F18" s="508" t="s">
        <v>3831</v>
      </c>
      <c r="G18" s="503" t="s">
        <v>1056</v>
      </c>
      <c r="H18" s="503" t="s">
        <v>268</v>
      </c>
      <c r="I18" s="503" t="s">
        <v>3813</v>
      </c>
      <c r="J18" s="503" t="s">
        <v>3817</v>
      </c>
      <c r="K18" s="504">
        <v>6570</v>
      </c>
      <c r="L18" s="503">
        <v>957</v>
      </c>
      <c r="M18" s="505"/>
    </row>
    <row r="19" spans="1:13" s="497" customFormat="1" ht="24.95" customHeight="1">
      <c r="B19" s="499">
        <v>6</v>
      </c>
      <c r="C19" s="506">
        <v>2716</v>
      </c>
      <c r="D19" s="506" t="s">
        <v>3832</v>
      </c>
      <c r="E19" s="508" t="s">
        <v>3833</v>
      </c>
      <c r="F19" s="508" t="s">
        <v>3834</v>
      </c>
      <c r="G19" s="503" t="s">
        <v>1056</v>
      </c>
      <c r="H19" s="503" t="s">
        <v>330</v>
      </c>
      <c r="I19" s="503" t="s">
        <v>3813</v>
      </c>
      <c r="J19" s="503" t="s">
        <v>3835</v>
      </c>
      <c r="K19" s="504">
        <v>4211</v>
      </c>
      <c r="L19" s="503">
        <v>958</v>
      </c>
      <c r="M19" s="505"/>
    </row>
    <row r="20" spans="1:13" s="497" customFormat="1" ht="24.95" customHeight="1">
      <c r="B20" s="499">
        <v>7</v>
      </c>
      <c r="C20" s="503">
        <v>2718</v>
      </c>
      <c r="D20" s="503" t="s">
        <v>3836</v>
      </c>
      <c r="E20" s="509" t="s">
        <v>3837</v>
      </c>
      <c r="F20" s="509" t="s">
        <v>3838</v>
      </c>
      <c r="G20" s="503" t="s">
        <v>1056</v>
      </c>
      <c r="H20" s="503" t="s">
        <v>355</v>
      </c>
      <c r="I20" s="503" t="s">
        <v>3813</v>
      </c>
      <c r="J20" s="503" t="s">
        <v>3817</v>
      </c>
      <c r="K20" s="504">
        <v>3579</v>
      </c>
      <c r="L20" s="503">
        <v>959</v>
      </c>
      <c r="M20" s="505"/>
    </row>
    <row r="21" spans="1:13" s="497" customFormat="1" ht="24.95" customHeight="1">
      <c r="B21" s="499">
        <v>8</v>
      </c>
      <c r="C21" s="511">
        <v>2719</v>
      </c>
      <c r="D21" s="500" t="s">
        <v>3839</v>
      </c>
      <c r="E21" s="512" t="s">
        <v>3840</v>
      </c>
      <c r="F21" s="513" t="s">
        <v>3841</v>
      </c>
      <c r="G21" s="503" t="s">
        <v>1056</v>
      </c>
      <c r="H21" s="499" t="s">
        <v>268</v>
      </c>
      <c r="I21" s="503" t="s">
        <v>3813</v>
      </c>
      <c r="J21" s="503" t="s">
        <v>3828</v>
      </c>
      <c r="K21" s="504">
        <v>6999</v>
      </c>
      <c r="L21" s="503">
        <v>960</v>
      </c>
      <c r="M21" s="505"/>
    </row>
    <row r="22" spans="1:13" s="497" customFormat="1" ht="24.95" customHeight="1">
      <c r="B22" s="499">
        <v>9</v>
      </c>
      <c r="C22" s="511">
        <v>2720</v>
      </c>
      <c r="D22" s="500" t="s">
        <v>3842</v>
      </c>
      <c r="E22" s="513" t="s">
        <v>3843</v>
      </c>
      <c r="F22" s="513" t="s">
        <v>3844</v>
      </c>
      <c r="G22" s="502" t="s">
        <v>1056</v>
      </c>
      <c r="H22" s="499" t="s">
        <v>268</v>
      </c>
      <c r="I22" s="502" t="s">
        <v>3813</v>
      </c>
      <c r="J22" s="502" t="s">
        <v>3845</v>
      </c>
      <c r="K22" s="514">
        <v>5736</v>
      </c>
      <c r="L22" s="503">
        <v>961</v>
      </c>
      <c r="M22" s="505"/>
    </row>
    <row r="23" spans="1:13" s="497" customFormat="1" ht="24.95" customHeight="1">
      <c r="B23" s="499">
        <v>10</v>
      </c>
      <c r="C23" s="506">
        <v>2722</v>
      </c>
      <c r="D23" s="506" t="s">
        <v>3846</v>
      </c>
      <c r="E23" s="508" t="s">
        <v>3847</v>
      </c>
      <c r="F23" s="508" t="s">
        <v>3848</v>
      </c>
      <c r="G23" s="503" t="s">
        <v>1056</v>
      </c>
      <c r="H23" s="499" t="s">
        <v>80</v>
      </c>
      <c r="I23" s="503" t="s">
        <v>3813</v>
      </c>
      <c r="J23" s="503" t="s">
        <v>3845</v>
      </c>
      <c r="K23" s="504">
        <v>5237</v>
      </c>
      <c r="L23" s="503">
        <v>962</v>
      </c>
      <c r="M23" s="505"/>
    </row>
    <row r="24" spans="1:13" s="497" customFormat="1" ht="24.95" customHeight="1">
      <c r="B24" s="499">
        <v>11</v>
      </c>
      <c r="C24" s="511">
        <v>2723</v>
      </c>
      <c r="D24" s="507" t="s">
        <v>3849</v>
      </c>
      <c r="E24" s="512" t="s">
        <v>3850</v>
      </c>
      <c r="F24" s="513" t="s">
        <v>3851</v>
      </c>
      <c r="G24" s="503" t="s">
        <v>1056</v>
      </c>
      <c r="H24" s="503" t="s">
        <v>268</v>
      </c>
      <c r="I24" s="503" t="s">
        <v>3813</v>
      </c>
      <c r="J24" s="503" t="s">
        <v>3817</v>
      </c>
      <c r="K24" s="504">
        <v>4830</v>
      </c>
      <c r="L24" s="503">
        <v>963</v>
      </c>
      <c r="M24" s="505"/>
    </row>
    <row r="25" spans="1:13" s="497" customFormat="1" ht="24.95" customHeight="1">
      <c r="B25" s="499">
        <v>12</v>
      </c>
      <c r="C25" s="500">
        <v>3064</v>
      </c>
      <c r="D25" s="500" t="s">
        <v>3852</v>
      </c>
      <c r="E25" s="501" t="s">
        <v>3853</v>
      </c>
      <c r="F25" s="501" t="s">
        <v>3854</v>
      </c>
      <c r="G25" s="502" t="s">
        <v>1056</v>
      </c>
      <c r="H25" s="499" t="s">
        <v>80</v>
      </c>
      <c r="I25" s="502" t="s">
        <v>3813</v>
      </c>
      <c r="J25" s="502" t="s">
        <v>3824</v>
      </c>
      <c r="K25" s="496">
        <v>5172</v>
      </c>
      <c r="L25" s="503">
        <v>964</v>
      </c>
      <c r="M25" s="505"/>
    </row>
    <row r="26" spans="1:13" s="497" customFormat="1" ht="24.95" customHeight="1">
      <c r="B26" s="499">
        <v>13</v>
      </c>
      <c r="C26" s="511">
        <v>3067</v>
      </c>
      <c r="D26" s="500" t="s">
        <v>3855</v>
      </c>
      <c r="E26" s="512" t="s">
        <v>3856</v>
      </c>
      <c r="F26" s="513" t="s">
        <v>3857</v>
      </c>
      <c r="G26" s="503" t="s">
        <v>28</v>
      </c>
      <c r="H26" s="503" t="s">
        <v>268</v>
      </c>
      <c r="I26" s="503" t="s">
        <v>3813</v>
      </c>
      <c r="J26" s="503" t="s">
        <v>3813</v>
      </c>
      <c r="K26" s="514">
        <v>3986</v>
      </c>
      <c r="L26" s="503">
        <v>965</v>
      </c>
      <c r="M26" s="505"/>
    </row>
    <row r="27" spans="1:13" s="497" customFormat="1" ht="24.95" customHeight="1">
      <c r="B27" s="499">
        <v>14</v>
      </c>
      <c r="C27" s="506">
        <v>3068</v>
      </c>
      <c r="D27" s="506" t="s">
        <v>3858</v>
      </c>
      <c r="E27" s="508" t="s">
        <v>3859</v>
      </c>
      <c r="F27" s="508" t="s">
        <v>3860</v>
      </c>
      <c r="G27" s="503" t="s">
        <v>1056</v>
      </c>
      <c r="H27" s="503" t="s">
        <v>268</v>
      </c>
      <c r="I27" s="503" t="s">
        <v>3813</v>
      </c>
      <c r="J27" s="503" t="s">
        <v>3845</v>
      </c>
      <c r="K27" s="504">
        <v>4018</v>
      </c>
      <c r="L27" s="503">
        <v>966</v>
      </c>
      <c r="M27" s="505"/>
    </row>
    <row r="28" spans="1:13" s="497" customFormat="1" ht="24.95" customHeight="1">
      <c r="B28" s="499">
        <v>15</v>
      </c>
      <c r="C28" s="500">
        <v>3069</v>
      </c>
      <c r="D28" s="500" t="s">
        <v>3861</v>
      </c>
      <c r="E28" s="501" t="s">
        <v>3862</v>
      </c>
      <c r="F28" s="501" t="s">
        <v>3863</v>
      </c>
      <c r="G28" s="502" t="s">
        <v>1056</v>
      </c>
      <c r="H28" s="502" t="s">
        <v>348</v>
      </c>
      <c r="I28" s="502" t="s">
        <v>3813</v>
      </c>
      <c r="J28" s="502" t="s">
        <v>3824</v>
      </c>
      <c r="K28" s="496">
        <v>4537</v>
      </c>
      <c r="L28" s="503">
        <v>967</v>
      </c>
      <c r="M28" s="505"/>
    </row>
    <row r="29" spans="1:13" s="497" customFormat="1" ht="24.95" customHeight="1">
      <c r="B29" s="499">
        <v>16</v>
      </c>
      <c r="C29" s="503">
        <v>3070</v>
      </c>
      <c r="D29" s="503" t="s">
        <v>3864</v>
      </c>
      <c r="E29" s="509" t="s">
        <v>3865</v>
      </c>
      <c r="F29" s="509" t="s">
        <v>3866</v>
      </c>
      <c r="G29" s="503" t="s">
        <v>3867</v>
      </c>
      <c r="H29" s="503" t="s">
        <v>3868</v>
      </c>
      <c r="I29" s="503" t="s">
        <v>3869</v>
      </c>
      <c r="J29" s="515" t="s">
        <v>3870</v>
      </c>
      <c r="K29" s="504">
        <v>6148</v>
      </c>
      <c r="L29" s="503">
        <v>968</v>
      </c>
      <c r="M29" s="505"/>
    </row>
    <row r="30" spans="1:13" s="497" customFormat="1" ht="24.95" customHeight="1">
      <c r="B30" s="499">
        <v>17</v>
      </c>
      <c r="C30" s="507">
        <v>3071</v>
      </c>
      <c r="D30" s="507" t="s">
        <v>3871</v>
      </c>
      <c r="E30" s="501" t="s">
        <v>3872</v>
      </c>
      <c r="F30" s="501" t="s">
        <v>3873</v>
      </c>
      <c r="G30" s="502" t="s">
        <v>3874</v>
      </c>
      <c r="H30" s="515" t="s">
        <v>204</v>
      </c>
      <c r="I30" s="502" t="s">
        <v>3869</v>
      </c>
      <c r="J30" s="515" t="s">
        <v>3845</v>
      </c>
      <c r="K30" s="516">
        <v>3469</v>
      </c>
      <c r="L30" s="503">
        <v>969</v>
      </c>
      <c r="M30" s="505"/>
    </row>
    <row r="31" spans="1:13" s="497" customFormat="1" ht="24.95" customHeight="1">
      <c r="B31" s="499">
        <v>18</v>
      </c>
      <c r="C31" s="507">
        <v>3540</v>
      </c>
      <c r="D31" s="500" t="s">
        <v>3875</v>
      </c>
      <c r="E31" s="517" t="s">
        <v>3876</v>
      </c>
      <c r="F31" s="501" t="s">
        <v>3877</v>
      </c>
      <c r="G31" s="503" t="s">
        <v>3867</v>
      </c>
      <c r="H31" s="503" t="s">
        <v>3301</v>
      </c>
      <c r="I31" s="503" t="s">
        <v>3869</v>
      </c>
      <c r="J31" s="515" t="s">
        <v>3878</v>
      </c>
      <c r="K31" s="516">
        <v>4599</v>
      </c>
      <c r="L31" s="503">
        <v>970</v>
      </c>
      <c r="M31" s="505"/>
    </row>
    <row r="32" spans="1:13" s="497" customFormat="1" ht="24.95" customHeight="1">
      <c r="B32" s="499">
        <v>19</v>
      </c>
      <c r="C32" s="507">
        <v>3654</v>
      </c>
      <c r="D32" s="500" t="s">
        <v>3879</v>
      </c>
      <c r="E32" s="501" t="s">
        <v>3880</v>
      </c>
      <c r="F32" s="501" t="s">
        <v>3881</v>
      </c>
      <c r="G32" s="503" t="s">
        <v>3867</v>
      </c>
      <c r="H32" s="515" t="s">
        <v>968</v>
      </c>
      <c r="I32" s="503" t="s">
        <v>3869</v>
      </c>
      <c r="J32" s="515" t="s">
        <v>3813</v>
      </c>
      <c r="K32" s="516">
        <v>4490</v>
      </c>
      <c r="L32" s="503">
        <v>971</v>
      </c>
      <c r="M32" s="505"/>
    </row>
    <row r="33" spans="1:13" s="497" customFormat="1" ht="24.95" customHeight="1">
      <c r="A33" s="510"/>
      <c r="B33" s="499">
        <v>20</v>
      </c>
      <c r="C33" s="507">
        <v>3759</v>
      </c>
      <c r="D33" s="500" t="s">
        <v>3882</v>
      </c>
      <c r="E33" s="501" t="s">
        <v>3883</v>
      </c>
      <c r="F33" s="501" t="s">
        <v>3884</v>
      </c>
      <c r="G33" s="503" t="s">
        <v>3867</v>
      </c>
      <c r="H33" s="515" t="s">
        <v>49</v>
      </c>
      <c r="I33" s="503" t="s">
        <v>2941</v>
      </c>
      <c r="J33" s="515" t="s">
        <v>3885</v>
      </c>
      <c r="K33" s="516">
        <v>4658</v>
      </c>
      <c r="L33" s="503">
        <v>1178</v>
      </c>
      <c r="M33" s="536"/>
    </row>
    <row r="34" spans="1:13" s="497" customFormat="1" ht="24.95" customHeight="1">
      <c r="B34" s="499">
        <v>21</v>
      </c>
      <c r="C34" s="507">
        <v>4138</v>
      </c>
      <c r="D34" s="507" t="s">
        <v>3886</v>
      </c>
      <c r="E34" s="508" t="s">
        <v>3887</v>
      </c>
      <c r="F34" s="508" t="s">
        <v>3888</v>
      </c>
      <c r="G34" s="503" t="s">
        <v>3874</v>
      </c>
      <c r="H34" s="502" t="s">
        <v>3868</v>
      </c>
      <c r="I34" s="503" t="s">
        <v>3869</v>
      </c>
      <c r="J34" s="515" t="s">
        <v>3845</v>
      </c>
      <c r="K34" s="516">
        <v>5736</v>
      </c>
      <c r="L34" s="503">
        <v>1179</v>
      </c>
      <c r="M34" s="536"/>
    </row>
    <row r="35" spans="1:13" s="497" customFormat="1" ht="24.95" customHeight="1">
      <c r="B35" s="499">
        <v>22</v>
      </c>
      <c r="C35" s="507">
        <v>4139</v>
      </c>
      <c r="D35" s="506" t="s">
        <v>3889</v>
      </c>
      <c r="E35" s="508" t="s">
        <v>3890</v>
      </c>
      <c r="F35" s="508" t="s">
        <v>3891</v>
      </c>
      <c r="G35" s="503" t="s">
        <v>3874</v>
      </c>
      <c r="H35" s="502" t="s">
        <v>3868</v>
      </c>
      <c r="I35" s="503" t="s">
        <v>3869</v>
      </c>
      <c r="J35" s="515" t="s">
        <v>3845</v>
      </c>
      <c r="K35" s="516">
        <v>5172</v>
      </c>
      <c r="L35" s="503">
        <v>1180</v>
      </c>
      <c r="M35" s="536"/>
    </row>
    <row r="36" spans="1:13" s="497" customFormat="1" ht="24.95" customHeight="1">
      <c r="B36" s="499">
        <v>23</v>
      </c>
      <c r="C36" s="507">
        <v>4142</v>
      </c>
      <c r="D36" s="506" t="s">
        <v>3892</v>
      </c>
      <c r="E36" s="508" t="s">
        <v>3893</v>
      </c>
      <c r="F36" s="508" t="s">
        <v>3894</v>
      </c>
      <c r="G36" s="503" t="s">
        <v>3867</v>
      </c>
      <c r="H36" s="503" t="s">
        <v>3895</v>
      </c>
      <c r="I36" s="503" t="s">
        <v>3869</v>
      </c>
      <c r="J36" s="515" t="s">
        <v>3896</v>
      </c>
      <c r="K36" s="516">
        <v>6718</v>
      </c>
      <c r="L36" s="503">
        <v>975</v>
      </c>
      <c r="M36" s="505"/>
    </row>
    <row r="37" spans="1:13" s="497" customFormat="1" ht="24.95" customHeight="1">
      <c r="B37" s="499">
        <v>24</v>
      </c>
      <c r="C37" s="507">
        <v>4159</v>
      </c>
      <c r="D37" s="500" t="s">
        <v>3899</v>
      </c>
      <c r="E37" s="517" t="s">
        <v>3900</v>
      </c>
      <c r="F37" s="501" t="s">
        <v>3901</v>
      </c>
      <c r="G37" s="503" t="s">
        <v>3874</v>
      </c>
      <c r="H37" s="502" t="s">
        <v>204</v>
      </c>
      <c r="I37" s="503" t="s">
        <v>3869</v>
      </c>
      <c r="J37" s="515" t="s">
        <v>3902</v>
      </c>
      <c r="K37" s="516">
        <v>6084</v>
      </c>
      <c r="L37" s="503">
        <v>976</v>
      </c>
      <c r="M37" s="505"/>
    </row>
    <row r="38" spans="1:13" s="497" customFormat="1" ht="24.95" customHeight="1">
      <c r="B38" s="499">
        <v>25</v>
      </c>
      <c r="C38" s="507">
        <v>4161</v>
      </c>
      <c r="D38" s="507" t="s">
        <v>3903</v>
      </c>
      <c r="E38" s="501" t="s">
        <v>3904</v>
      </c>
      <c r="F38" s="501" t="s">
        <v>3905</v>
      </c>
      <c r="G38" s="503" t="s">
        <v>3874</v>
      </c>
      <c r="H38" s="502" t="s">
        <v>3443</v>
      </c>
      <c r="I38" s="503" t="s">
        <v>3869</v>
      </c>
      <c r="J38" s="515" t="s">
        <v>3845</v>
      </c>
      <c r="K38" s="516">
        <v>6171</v>
      </c>
      <c r="L38" s="503">
        <v>977</v>
      </c>
      <c r="M38" s="505"/>
    </row>
    <row r="39" spans="1:13" s="497" customFormat="1" ht="24.95" customHeight="1">
      <c r="B39" s="499">
        <v>26</v>
      </c>
      <c r="C39" s="507">
        <v>4163</v>
      </c>
      <c r="D39" s="506" t="s">
        <v>3906</v>
      </c>
      <c r="E39" s="508" t="s">
        <v>3907</v>
      </c>
      <c r="F39" s="508" t="s">
        <v>3908</v>
      </c>
      <c r="G39" s="503" t="s">
        <v>3874</v>
      </c>
      <c r="H39" s="515" t="s">
        <v>3909</v>
      </c>
      <c r="I39" s="503" t="s">
        <v>3869</v>
      </c>
      <c r="J39" s="515" t="s">
        <v>3824</v>
      </c>
      <c r="K39" s="516">
        <v>5598</v>
      </c>
      <c r="L39" s="503">
        <v>978</v>
      </c>
      <c r="M39" s="505"/>
    </row>
    <row r="40" spans="1:13" s="497" customFormat="1" ht="24.95" customHeight="1">
      <c r="A40" s="510"/>
      <c r="B40" s="499">
        <v>27</v>
      </c>
      <c r="C40" s="507">
        <v>4164</v>
      </c>
      <c r="D40" s="506" t="s">
        <v>3910</v>
      </c>
      <c r="E40" s="508" t="s">
        <v>3911</v>
      </c>
      <c r="F40" s="508" t="s">
        <v>3912</v>
      </c>
      <c r="G40" s="503" t="s">
        <v>3874</v>
      </c>
      <c r="H40" s="502" t="s">
        <v>3868</v>
      </c>
      <c r="I40" s="503" t="s">
        <v>3869</v>
      </c>
      <c r="J40" s="515" t="s">
        <v>3898</v>
      </c>
      <c r="K40" s="516">
        <v>3986</v>
      </c>
      <c r="L40" s="503">
        <v>979</v>
      </c>
      <c r="M40" s="505"/>
    </row>
    <row r="41" spans="1:13" s="497" customFormat="1" ht="24.95" customHeight="1">
      <c r="A41" s="510"/>
      <c r="B41" s="499">
        <v>28</v>
      </c>
      <c r="C41" s="507">
        <v>4167</v>
      </c>
      <c r="D41" s="506" t="s">
        <v>3913</v>
      </c>
      <c r="E41" s="508" t="s">
        <v>3914</v>
      </c>
      <c r="F41" s="508" t="s">
        <v>3915</v>
      </c>
      <c r="G41" s="503" t="s">
        <v>3867</v>
      </c>
      <c r="H41" s="503" t="s">
        <v>268</v>
      </c>
      <c r="I41" s="503" t="s">
        <v>3869</v>
      </c>
      <c r="J41" s="515" t="s">
        <v>3916</v>
      </c>
      <c r="K41" s="516">
        <v>6999</v>
      </c>
      <c r="L41" s="503">
        <v>980</v>
      </c>
      <c r="M41" s="505"/>
    </row>
    <row r="42" spans="1:13" s="497" customFormat="1" ht="24.95" customHeight="1">
      <c r="A42" s="510"/>
      <c r="B42" s="499">
        <v>29</v>
      </c>
      <c r="C42" s="507">
        <v>4168</v>
      </c>
      <c r="D42" s="506" t="s">
        <v>3917</v>
      </c>
      <c r="E42" s="508" t="s">
        <v>3918</v>
      </c>
      <c r="F42" s="508" t="s">
        <v>3919</v>
      </c>
      <c r="G42" s="503" t="s">
        <v>3874</v>
      </c>
      <c r="H42" s="503" t="s">
        <v>2174</v>
      </c>
      <c r="I42" s="503" t="s">
        <v>3869</v>
      </c>
      <c r="J42" s="515" t="s">
        <v>3824</v>
      </c>
      <c r="K42" s="516">
        <v>6005</v>
      </c>
      <c r="L42" s="503">
        <v>981</v>
      </c>
      <c r="M42" s="505"/>
    </row>
    <row r="43" spans="1:13" s="497" customFormat="1" ht="24.95" customHeight="1">
      <c r="A43" s="510"/>
      <c r="B43" s="499">
        <v>30</v>
      </c>
      <c r="C43" s="515">
        <v>4169</v>
      </c>
      <c r="D43" s="515" t="s">
        <v>3920</v>
      </c>
      <c r="E43" s="518">
        <v>202053917073</v>
      </c>
      <c r="F43" s="515" t="s">
        <v>3921</v>
      </c>
      <c r="G43" s="519" t="s">
        <v>1056</v>
      </c>
      <c r="H43" s="515" t="s">
        <v>3922</v>
      </c>
      <c r="I43" s="515" t="s">
        <v>3813</v>
      </c>
      <c r="J43" s="515" t="s">
        <v>3845</v>
      </c>
      <c r="K43" s="516">
        <v>6229</v>
      </c>
      <c r="L43" s="503">
        <v>982</v>
      </c>
      <c r="M43" s="505"/>
    </row>
    <row r="44" spans="1:13" s="497" customFormat="1" ht="24.95" customHeight="1">
      <c r="A44" s="510"/>
      <c r="B44" s="499">
        <v>31</v>
      </c>
      <c r="C44" s="515">
        <v>4178</v>
      </c>
      <c r="D44" s="515" t="s">
        <v>3923</v>
      </c>
      <c r="E44" s="518">
        <v>196036744407</v>
      </c>
      <c r="F44" s="515" t="s">
        <v>3924</v>
      </c>
      <c r="G44" s="519" t="s">
        <v>28</v>
      </c>
      <c r="H44" s="515" t="s">
        <v>268</v>
      </c>
      <c r="I44" s="515" t="s">
        <v>3813</v>
      </c>
      <c r="J44" s="515" t="s">
        <v>3813</v>
      </c>
      <c r="K44" s="516">
        <v>6499</v>
      </c>
      <c r="L44" s="503">
        <v>983</v>
      </c>
      <c r="M44" s="505"/>
    </row>
    <row r="45" spans="1:13" s="497" customFormat="1" ht="24.95" customHeight="1">
      <c r="A45" s="510"/>
      <c r="B45" s="499">
        <v>32</v>
      </c>
      <c r="C45" s="515">
        <v>4180</v>
      </c>
      <c r="D45" s="515" t="s">
        <v>3925</v>
      </c>
      <c r="E45" s="518">
        <v>196018363465</v>
      </c>
      <c r="F45" s="515" t="s">
        <v>3926</v>
      </c>
      <c r="G45" s="519" t="s">
        <v>28</v>
      </c>
      <c r="H45" s="515" t="s">
        <v>968</v>
      </c>
      <c r="I45" s="515" t="s">
        <v>3813</v>
      </c>
      <c r="J45" s="515" t="s">
        <v>3927</v>
      </c>
      <c r="K45" s="516">
        <v>5208</v>
      </c>
      <c r="L45" s="503">
        <v>984</v>
      </c>
      <c r="M45" s="505"/>
    </row>
    <row r="46" spans="1:13" s="497" customFormat="1" ht="24.95" customHeight="1">
      <c r="A46" s="510"/>
      <c r="B46" s="499">
        <v>33</v>
      </c>
      <c r="C46" s="515">
        <v>4181</v>
      </c>
      <c r="D46" s="515" t="s">
        <v>3928</v>
      </c>
      <c r="E46" s="518">
        <v>202042000785</v>
      </c>
      <c r="F46" s="515" t="s">
        <v>3929</v>
      </c>
      <c r="G46" s="519" t="s">
        <v>1056</v>
      </c>
      <c r="H46" s="515" t="s">
        <v>479</v>
      </c>
      <c r="I46" s="515" t="s">
        <v>3813</v>
      </c>
      <c r="J46" s="515" t="s">
        <v>3845</v>
      </c>
      <c r="K46" s="516">
        <v>6978</v>
      </c>
      <c r="L46" s="503">
        <v>985</v>
      </c>
      <c r="M46" s="505"/>
    </row>
    <row r="47" spans="1:13" s="497" customFormat="1" ht="24.95" customHeight="1">
      <c r="B47" s="499">
        <v>34</v>
      </c>
      <c r="C47" s="515">
        <v>4206</v>
      </c>
      <c r="D47" s="515" t="s">
        <v>3930</v>
      </c>
      <c r="E47" s="518">
        <v>214053774109</v>
      </c>
      <c r="F47" s="515" t="s">
        <v>3931</v>
      </c>
      <c r="G47" s="519" t="s">
        <v>28</v>
      </c>
      <c r="H47" s="515" t="s">
        <v>3932</v>
      </c>
      <c r="I47" s="515" t="s">
        <v>3813</v>
      </c>
      <c r="J47" s="515" t="s">
        <v>3933</v>
      </c>
      <c r="K47" s="516">
        <v>6438</v>
      </c>
      <c r="L47" s="503">
        <v>986</v>
      </c>
      <c r="M47" s="505"/>
    </row>
    <row r="48" spans="1:13" s="497" customFormat="1" ht="24.95" customHeight="1">
      <c r="B48" s="499">
        <v>35</v>
      </c>
      <c r="C48" s="515">
        <v>4222</v>
      </c>
      <c r="D48" s="515" t="s">
        <v>3934</v>
      </c>
      <c r="E48" s="518">
        <v>200105896327</v>
      </c>
      <c r="F48" s="515" t="s">
        <v>3935</v>
      </c>
      <c r="G48" s="519" t="s">
        <v>1056</v>
      </c>
      <c r="H48" s="515" t="s">
        <v>3936</v>
      </c>
      <c r="I48" s="515" t="s">
        <v>3813</v>
      </c>
      <c r="J48" s="515" t="s">
        <v>3824</v>
      </c>
      <c r="K48" s="516">
        <v>5394</v>
      </c>
      <c r="L48" s="503">
        <v>987</v>
      </c>
      <c r="M48" s="536"/>
    </row>
    <row r="49" spans="1:13" s="497" customFormat="1" ht="24.95" customHeight="1">
      <c r="B49" s="499">
        <v>36</v>
      </c>
      <c r="C49" s="515">
        <v>4224</v>
      </c>
      <c r="D49" s="515" t="s">
        <v>3937</v>
      </c>
      <c r="E49" s="518">
        <v>203053930665</v>
      </c>
      <c r="F49" s="515" t="s">
        <v>3938</v>
      </c>
      <c r="G49" s="519" t="s">
        <v>1056</v>
      </c>
      <c r="H49" s="515" t="s">
        <v>931</v>
      </c>
      <c r="I49" s="515" t="s">
        <v>3813</v>
      </c>
      <c r="J49" s="515" t="s">
        <v>3817</v>
      </c>
      <c r="K49" s="516">
        <v>4565</v>
      </c>
      <c r="L49" s="503">
        <v>988</v>
      </c>
      <c r="M49" s="536"/>
    </row>
    <row r="50" spans="1:13" s="497" customFormat="1" ht="24.95" customHeight="1">
      <c r="B50" s="499">
        <v>37</v>
      </c>
      <c r="C50" s="515">
        <v>4226</v>
      </c>
      <c r="D50" s="515" t="s">
        <v>3939</v>
      </c>
      <c r="E50" s="518">
        <v>198105363061</v>
      </c>
      <c r="F50" s="515" t="s">
        <v>3940</v>
      </c>
      <c r="G50" s="519" t="s">
        <v>1056</v>
      </c>
      <c r="H50" s="515" t="s">
        <v>268</v>
      </c>
      <c r="I50" s="515" t="s">
        <v>3813</v>
      </c>
      <c r="J50" s="515" t="s">
        <v>3941</v>
      </c>
      <c r="K50" s="516">
        <v>3986</v>
      </c>
      <c r="L50" s="503">
        <v>989</v>
      </c>
      <c r="M50" s="536"/>
    </row>
    <row r="51" spans="1:13" s="497" customFormat="1" ht="24.95" customHeight="1">
      <c r="B51" s="499">
        <v>38</v>
      </c>
      <c r="C51" s="515">
        <v>4229</v>
      </c>
      <c r="D51" s="515" t="s">
        <v>3942</v>
      </c>
      <c r="E51" s="518">
        <v>200105167985</v>
      </c>
      <c r="F51" s="515" t="s">
        <v>3943</v>
      </c>
      <c r="G51" s="519" t="s">
        <v>1056</v>
      </c>
      <c r="H51" s="515" t="s">
        <v>268</v>
      </c>
      <c r="I51" s="515" t="s">
        <v>3813</v>
      </c>
      <c r="J51" s="515" t="s">
        <v>3944</v>
      </c>
      <c r="K51" s="516">
        <v>6168</v>
      </c>
      <c r="L51" s="503">
        <v>990</v>
      </c>
      <c r="M51" s="505"/>
    </row>
    <row r="52" spans="1:13" s="497" customFormat="1" ht="24.95" customHeight="1">
      <c r="A52" s="510"/>
      <c r="B52" s="499">
        <v>39</v>
      </c>
      <c r="C52" s="515">
        <v>4230</v>
      </c>
      <c r="D52" s="515" t="s">
        <v>3945</v>
      </c>
      <c r="E52" s="518">
        <v>201132634075</v>
      </c>
      <c r="F52" s="515" t="s">
        <v>3946</v>
      </c>
      <c r="G52" s="519" t="s">
        <v>1056</v>
      </c>
      <c r="H52" s="515" t="s">
        <v>268</v>
      </c>
      <c r="I52" s="515" t="s">
        <v>3813</v>
      </c>
      <c r="J52" s="515" t="s">
        <v>3897</v>
      </c>
      <c r="K52" s="516">
        <v>4582</v>
      </c>
      <c r="L52" s="503">
        <v>991</v>
      </c>
      <c r="M52" s="505"/>
    </row>
    <row r="53" spans="1:13" s="497" customFormat="1" ht="24.95" customHeight="1">
      <c r="A53" s="510"/>
      <c r="B53" s="499">
        <v>40</v>
      </c>
      <c r="C53" s="515">
        <v>4231</v>
      </c>
      <c r="D53" s="518" t="s">
        <v>3947</v>
      </c>
      <c r="E53" s="518">
        <v>200081318295</v>
      </c>
      <c r="F53" s="515" t="s">
        <v>3948</v>
      </c>
      <c r="G53" s="519" t="s">
        <v>1056</v>
      </c>
      <c r="H53" s="515" t="s">
        <v>268</v>
      </c>
      <c r="I53" s="515" t="s">
        <v>3813</v>
      </c>
      <c r="J53" s="515" t="s">
        <v>3944</v>
      </c>
      <c r="K53" s="516">
        <v>3986</v>
      </c>
      <c r="L53" s="503">
        <v>992</v>
      </c>
      <c r="M53" s="505"/>
    </row>
    <row r="54" spans="1:13" s="497" customFormat="1" ht="24.95" customHeight="1">
      <c r="A54" s="510"/>
      <c r="B54" s="499">
        <v>41</v>
      </c>
      <c r="C54" s="515">
        <v>4233</v>
      </c>
      <c r="D54" s="515" t="s">
        <v>3949</v>
      </c>
      <c r="E54" s="518">
        <v>202049744469</v>
      </c>
      <c r="F54" s="515" t="s">
        <v>3950</v>
      </c>
      <c r="G54" s="519" t="s">
        <v>1056</v>
      </c>
      <c r="H54" s="515" t="s">
        <v>479</v>
      </c>
      <c r="I54" s="515" t="s">
        <v>3813</v>
      </c>
      <c r="J54" s="515" t="s">
        <v>3824</v>
      </c>
      <c r="K54" s="516">
        <v>6850</v>
      </c>
      <c r="L54" s="503">
        <v>993</v>
      </c>
      <c r="M54" s="505"/>
    </row>
    <row r="55" spans="1:13" s="497" customFormat="1" ht="24.95" customHeight="1">
      <c r="A55" s="510"/>
      <c r="B55" s="499">
        <v>42</v>
      </c>
      <c r="C55" s="515">
        <v>4236</v>
      </c>
      <c r="D55" s="515" t="s">
        <v>3951</v>
      </c>
      <c r="E55" s="518">
        <v>196123183547</v>
      </c>
      <c r="F55" s="515" t="s">
        <v>3952</v>
      </c>
      <c r="G55" s="519" t="s">
        <v>28</v>
      </c>
      <c r="H55" s="515" t="s">
        <v>3953</v>
      </c>
      <c r="I55" s="515" t="s">
        <v>3813</v>
      </c>
      <c r="J55" s="515" t="s">
        <v>3813</v>
      </c>
      <c r="K55" s="516">
        <v>5418</v>
      </c>
      <c r="L55" s="503">
        <v>994</v>
      </c>
      <c r="M55" s="505"/>
    </row>
    <row r="56" spans="1:13" s="497" customFormat="1" ht="24.95" customHeight="1">
      <c r="A56" s="510"/>
      <c r="B56" s="499">
        <v>43</v>
      </c>
      <c r="C56" s="515">
        <v>4238</v>
      </c>
      <c r="D56" s="515" t="s">
        <v>3954</v>
      </c>
      <c r="E56" s="518">
        <v>202063032270</v>
      </c>
      <c r="F56" s="515" t="s">
        <v>3955</v>
      </c>
      <c r="G56" s="519" t="s">
        <v>1056</v>
      </c>
      <c r="H56" s="515" t="s">
        <v>268</v>
      </c>
      <c r="I56" s="515" t="s">
        <v>3813</v>
      </c>
      <c r="J56" s="515" t="s">
        <v>3845</v>
      </c>
      <c r="K56" s="516">
        <v>6459</v>
      </c>
      <c r="L56" s="503">
        <v>995</v>
      </c>
      <c r="M56" s="505"/>
    </row>
    <row r="57" spans="1:13" s="497" customFormat="1" ht="24.95" customHeight="1">
      <c r="B57" s="499">
        <v>44</v>
      </c>
      <c r="C57" s="515">
        <v>4239</v>
      </c>
      <c r="D57" s="515" t="s">
        <v>3956</v>
      </c>
      <c r="E57" s="518">
        <v>196020496229</v>
      </c>
      <c r="F57" s="515" t="s">
        <v>3957</v>
      </c>
      <c r="G57" s="519" t="s">
        <v>28</v>
      </c>
      <c r="H57" s="515" t="s">
        <v>2731</v>
      </c>
      <c r="I57" s="515" t="s">
        <v>3813</v>
      </c>
      <c r="J57" s="515" t="s">
        <v>3813</v>
      </c>
      <c r="K57" s="516">
        <v>5066</v>
      </c>
      <c r="L57" s="503">
        <v>996</v>
      </c>
      <c r="M57" s="505"/>
    </row>
    <row r="58" spans="1:13" s="497" customFormat="1" ht="24.95" customHeight="1">
      <c r="B58" s="499">
        <v>45</v>
      </c>
      <c r="C58" s="515">
        <v>4240</v>
      </c>
      <c r="D58" s="515" t="s">
        <v>3958</v>
      </c>
      <c r="E58" s="518">
        <v>202071694080</v>
      </c>
      <c r="F58" s="515" t="s">
        <v>3959</v>
      </c>
      <c r="G58" s="519" t="s">
        <v>1056</v>
      </c>
      <c r="H58" s="515" t="s">
        <v>268</v>
      </c>
      <c r="I58" s="515" t="s">
        <v>3813</v>
      </c>
      <c r="J58" s="515" t="s">
        <v>3898</v>
      </c>
      <c r="K58" s="516">
        <v>6850</v>
      </c>
      <c r="L58" s="503">
        <v>997</v>
      </c>
      <c r="M58" s="505"/>
    </row>
    <row r="59" spans="1:13" s="497" customFormat="1" ht="24.95" customHeight="1">
      <c r="B59" s="499">
        <v>46</v>
      </c>
      <c r="C59" s="515">
        <v>4241</v>
      </c>
      <c r="D59" s="515" t="s">
        <v>3960</v>
      </c>
      <c r="E59" s="518">
        <v>203024485540</v>
      </c>
      <c r="F59" s="515" t="s">
        <v>3961</v>
      </c>
      <c r="G59" s="519" t="s">
        <v>1056</v>
      </c>
      <c r="H59" s="515" t="s">
        <v>268</v>
      </c>
      <c r="I59" s="515" t="s">
        <v>3813</v>
      </c>
      <c r="J59" s="515" t="s">
        <v>3817</v>
      </c>
      <c r="K59" s="516">
        <v>6850</v>
      </c>
      <c r="L59" s="503">
        <v>998</v>
      </c>
      <c r="M59" s="505"/>
    </row>
    <row r="60" spans="1:13" s="497" customFormat="1" ht="24.95" customHeight="1">
      <c r="B60" s="499">
        <v>47</v>
      </c>
      <c r="C60" s="502">
        <v>4242</v>
      </c>
      <c r="D60" s="502" t="s">
        <v>3962</v>
      </c>
      <c r="E60" s="520" t="s">
        <v>3963</v>
      </c>
      <c r="F60" s="520" t="s">
        <v>3964</v>
      </c>
      <c r="G60" s="502" t="s">
        <v>1056</v>
      </c>
      <c r="H60" s="502" t="s">
        <v>479</v>
      </c>
      <c r="I60" s="502" t="s">
        <v>3813</v>
      </c>
      <c r="J60" s="521" t="s">
        <v>3817</v>
      </c>
      <c r="K60" s="516">
        <v>4737</v>
      </c>
      <c r="L60" s="503">
        <v>999</v>
      </c>
      <c r="M60" s="505"/>
    </row>
    <row r="61" spans="1:13" s="497" customFormat="1" ht="24.95" customHeight="1">
      <c r="B61" s="499">
        <v>48</v>
      </c>
      <c r="C61" s="511">
        <v>4243</v>
      </c>
      <c r="D61" s="507" t="s">
        <v>3965</v>
      </c>
      <c r="E61" s="513" t="s">
        <v>3966</v>
      </c>
      <c r="F61" s="513" t="s">
        <v>3967</v>
      </c>
      <c r="G61" s="502" t="s">
        <v>1056</v>
      </c>
      <c r="H61" s="502" t="s">
        <v>3968</v>
      </c>
      <c r="I61" s="502" t="s">
        <v>3813</v>
      </c>
      <c r="J61" s="502" t="s">
        <v>3817</v>
      </c>
      <c r="K61" s="496">
        <v>4582</v>
      </c>
      <c r="L61" s="503">
        <v>1000</v>
      </c>
      <c r="M61" s="505"/>
    </row>
    <row r="62" spans="1:13" s="497" customFormat="1" ht="24.95" customHeight="1">
      <c r="A62" s="510"/>
      <c r="B62" s="499">
        <v>49</v>
      </c>
      <c r="C62" s="511">
        <v>4244</v>
      </c>
      <c r="D62" s="507" t="s">
        <v>3969</v>
      </c>
      <c r="E62" s="513" t="s">
        <v>3970</v>
      </c>
      <c r="F62" s="513" t="s">
        <v>3971</v>
      </c>
      <c r="G62" s="502" t="s">
        <v>1056</v>
      </c>
      <c r="H62" s="502" t="s">
        <v>3972</v>
      </c>
      <c r="I62" s="502" t="s">
        <v>3813</v>
      </c>
      <c r="J62" s="502" t="s">
        <v>3817</v>
      </c>
      <c r="K62" s="496">
        <v>6850</v>
      </c>
      <c r="L62" s="503">
        <v>1001</v>
      </c>
      <c r="M62" s="505"/>
    </row>
    <row r="63" spans="1:13" s="497" customFormat="1" ht="24.95" customHeight="1">
      <c r="B63" s="499">
        <v>50</v>
      </c>
      <c r="C63" s="511">
        <v>4245</v>
      </c>
      <c r="D63" s="500" t="s">
        <v>3973</v>
      </c>
      <c r="E63" s="513" t="s">
        <v>3974</v>
      </c>
      <c r="F63" s="513" t="s">
        <v>3975</v>
      </c>
      <c r="G63" s="502" t="s">
        <v>1056</v>
      </c>
      <c r="H63" s="502" t="s">
        <v>479</v>
      </c>
      <c r="I63" s="502" t="s">
        <v>3813</v>
      </c>
      <c r="J63" s="521" t="s">
        <v>3828</v>
      </c>
      <c r="K63" s="514">
        <v>3986</v>
      </c>
      <c r="L63" s="503">
        <v>1002</v>
      </c>
      <c r="M63" s="505"/>
    </row>
    <row r="64" spans="1:13" s="497" customFormat="1" ht="24.95" customHeight="1">
      <c r="A64" s="510"/>
      <c r="B64" s="499">
        <v>51</v>
      </c>
      <c r="C64" s="500">
        <v>4246</v>
      </c>
      <c r="D64" s="500" t="s">
        <v>3976</v>
      </c>
      <c r="E64" s="501" t="s">
        <v>3977</v>
      </c>
      <c r="F64" s="501" t="s">
        <v>3978</v>
      </c>
      <c r="G64" s="502" t="s">
        <v>1056</v>
      </c>
      <c r="H64" s="515" t="s">
        <v>3301</v>
      </c>
      <c r="I64" s="502" t="s">
        <v>3813</v>
      </c>
      <c r="J64" s="502" t="s">
        <v>3979</v>
      </c>
      <c r="K64" s="496">
        <v>6774</v>
      </c>
      <c r="L64" s="503">
        <v>1003</v>
      </c>
      <c r="M64" s="536"/>
    </row>
    <row r="65" spans="1:15" s="497" customFormat="1" ht="24.95" customHeight="1">
      <c r="A65" s="510"/>
      <c r="B65" s="499">
        <v>52</v>
      </c>
      <c r="C65" s="500">
        <v>4248</v>
      </c>
      <c r="D65" s="507" t="s">
        <v>3980</v>
      </c>
      <c r="E65" s="501" t="s">
        <v>3981</v>
      </c>
      <c r="F65" s="501" t="s">
        <v>3982</v>
      </c>
      <c r="G65" s="502" t="s">
        <v>1056</v>
      </c>
      <c r="H65" s="499" t="s">
        <v>3983</v>
      </c>
      <c r="I65" s="502" t="s">
        <v>3813</v>
      </c>
      <c r="J65" s="502" t="s">
        <v>3824</v>
      </c>
      <c r="K65" s="496">
        <v>6499</v>
      </c>
      <c r="L65" s="503">
        <v>1004</v>
      </c>
      <c r="M65" s="505"/>
    </row>
    <row r="66" spans="1:15" s="497" customFormat="1" ht="24.95" customHeight="1">
      <c r="A66" s="510"/>
      <c r="B66" s="499">
        <v>53</v>
      </c>
      <c r="C66" s="500">
        <v>4250</v>
      </c>
      <c r="D66" s="500" t="s">
        <v>3984</v>
      </c>
      <c r="E66" s="501" t="s">
        <v>3985</v>
      </c>
      <c r="F66" s="501" t="s">
        <v>3986</v>
      </c>
      <c r="G66" s="502" t="s">
        <v>258</v>
      </c>
      <c r="H66" s="499" t="s">
        <v>3868</v>
      </c>
      <c r="I66" s="502" t="s">
        <v>3813</v>
      </c>
      <c r="J66" s="502" t="s">
        <v>3813</v>
      </c>
      <c r="K66" s="496">
        <v>4654</v>
      </c>
      <c r="L66" s="503">
        <v>1005</v>
      </c>
      <c r="M66" s="505"/>
    </row>
    <row r="67" spans="1:15" s="497" customFormat="1" ht="24.95" customHeight="1">
      <c r="A67" s="510"/>
      <c r="B67" s="499">
        <v>54</v>
      </c>
      <c r="C67" s="500">
        <v>4251</v>
      </c>
      <c r="D67" s="500" t="s">
        <v>3987</v>
      </c>
      <c r="E67" s="501" t="s">
        <v>3988</v>
      </c>
      <c r="F67" s="501" t="s">
        <v>3989</v>
      </c>
      <c r="G67" s="502" t="s">
        <v>258</v>
      </c>
      <c r="H67" s="502" t="s">
        <v>479</v>
      </c>
      <c r="I67" s="502" t="s">
        <v>3813</v>
      </c>
      <c r="J67" s="502" t="s">
        <v>3813</v>
      </c>
      <c r="K67" s="496">
        <v>6850</v>
      </c>
      <c r="L67" s="503">
        <v>1006</v>
      </c>
      <c r="M67" s="505"/>
    </row>
    <row r="68" spans="1:15" s="497" customFormat="1" ht="24.95" customHeight="1">
      <c r="A68" s="510"/>
      <c r="B68" s="499">
        <v>55</v>
      </c>
      <c r="C68" s="511">
        <v>4252</v>
      </c>
      <c r="D68" s="502" t="s">
        <v>3990</v>
      </c>
      <c r="E68" s="513" t="s">
        <v>3991</v>
      </c>
      <c r="F68" s="513" t="s">
        <v>3992</v>
      </c>
      <c r="G68" s="502" t="s">
        <v>1056</v>
      </c>
      <c r="H68" s="499" t="s">
        <v>3983</v>
      </c>
      <c r="I68" s="502" t="s">
        <v>3813</v>
      </c>
      <c r="J68" s="502" t="s">
        <v>3817</v>
      </c>
      <c r="K68" s="496">
        <v>4421</v>
      </c>
      <c r="L68" s="503">
        <v>1007</v>
      </c>
      <c r="M68" s="573"/>
      <c r="N68" s="573"/>
      <c r="O68" s="573"/>
    </row>
    <row r="69" spans="1:15" s="497" customFormat="1" ht="24.95" customHeight="1">
      <c r="A69" s="510"/>
      <c r="B69" s="499">
        <v>56</v>
      </c>
      <c r="C69" s="500">
        <v>4253</v>
      </c>
      <c r="D69" s="500" t="s">
        <v>3993</v>
      </c>
      <c r="E69" s="501" t="s">
        <v>3994</v>
      </c>
      <c r="F69" s="501" t="s">
        <v>3995</v>
      </c>
      <c r="G69" s="502" t="s">
        <v>1056</v>
      </c>
      <c r="H69" s="499" t="s">
        <v>268</v>
      </c>
      <c r="I69" s="502" t="s">
        <v>3813</v>
      </c>
      <c r="J69" s="502" t="s">
        <v>3817</v>
      </c>
      <c r="K69" s="496">
        <v>6850</v>
      </c>
      <c r="L69" s="502">
        <v>1008</v>
      </c>
      <c r="M69" s="573">
        <f>SUM(K14:K69)</f>
        <v>309960</v>
      </c>
      <c r="N69" s="573">
        <v>309960</v>
      </c>
      <c r="O69" s="573">
        <f>M69-N69</f>
        <v>0</v>
      </c>
    </row>
    <row r="70" spans="1:15" s="497" customFormat="1" ht="24.95" customHeight="1">
      <c r="A70" s="510"/>
      <c r="B70" s="522"/>
      <c r="C70" s="523"/>
      <c r="D70" s="523"/>
      <c r="E70" s="524"/>
      <c r="F70" s="524"/>
      <c r="G70" s="525"/>
      <c r="H70" s="523"/>
      <c r="I70" s="526"/>
      <c r="J70" s="523"/>
      <c r="K70" s="527">
        <f>SUM(K14:K69)</f>
        <v>309960</v>
      </c>
      <c r="L70" s="528"/>
      <c r="M70" s="505"/>
    </row>
    <row r="71" spans="1:15" s="497" customFormat="1" ht="24.95" customHeight="1">
      <c r="A71" s="510"/>
      <c r="B71" s="529"/>
      <c r="C71" s="530"/>
      <c r="D71" s="530"/>
      <c r="E71" s="531"/>
      <c r="F71" s="531"/>
      <c r="G71" s="532"/>
      <c r="H71" s="533"/>
      <c r="I71" s="529"/>
      <c r="J71" s="534"/>
      <c r="K71" s="535"/>
      <c r="L71" s="530"/>
    </row>
    <row r="72" spans="1:15" ht="73.5" customHeight="1">
      <c r="B72" s="289"/>
      <c r="C72" s="291"/>
      <c r="D72" s="291"/>
      <c r="E72" s="293"/>
      <c r="F72" s="292"/>
      <c r="G72" s="287"/>
      <c r="H72" s="289"/>
      <c r="I72" s="290"/>
      <c r="J72" s="290"/>
      <c r="K72" s="304"/>
      <c r="L72" s="291"/>
    </row>
    <row r="73" spans="1:15" ht="73.5" customHeight="1">
      <c r="B73" s="289"/>
      <c r="C73" s="285"/>
      <c r="D73" s="285"/>
      <c r="E73" s="294"/>
      <c r="F73" s="294"/>
      <c r="G73" s="287"/>
      <c r="H73" s="289"/>
      <c r="I73" s="290"/>
      <c r="J73" s="290"/>
      <c r="K73" s="303"/>
      <c r="L73" s="285"/>
    </row>
    <row r="74" spans="1:15" ht="73.5" customHeight="1">
      <c r="B74" s="290"/>
      <c r="C74" s="287"/>
      <c r="D74" s="287"/>
      <c r="E74" s="295"/>
      <c r="F74" s="295"/>
      <c r="G74" s="287"/>
      <c r="H74" s="289"/>
      <c r="I74" s="290"/>
      <c r="J74" s="288"/>
      <c r="K74" s="305"/>
      <c r="L74" s="285"/>
    </row>
    <row r="75" spans="1:15" ht="73.5" customHeight="1">
      <c r="B75" s="289"/>
      <c r="C75" s="287"/>
      <c r="D75" s="287"/>
      <c r="E75" s="295"/>
      <c r="F75" s="295"/>
      <c r="G75" s="287"/>
      <c r="H75" s="289"/>
      <c r="I75" s="290"/>
      <c r="J75" s="290"/>
      <c r="K75" s="305"/>
      <c r="L75" s="285"/>
    </row>
    <row r="76" spans="1:15" ht="73.5" customHeight="1">
      <c r="A76" s="286"/>
      <c r="B76" s="289"/>
      <c r="C76" s="285"/>
      <c r="D76" s="285"/>
      <c r="E76" s="294"/>
      <c r="F76" s="294"/>
      <c r="G76" s="285"/>
      <c r="H76" s="289"/>
      <c r="I76" s="290"/>
      <c r="J76" s="288"/>
      <c r="K76" s="303"/>
      <c r="L76" s="285"/>
    </row>
    <row r="77" spans="1:15" ht="73.5" customHeight="1">
      <c r="B77" s="290"/>
      <c r="C77" s="287"/>
      <c r="D77" s="287"/>
      <c r="E77" s="295"/>
      <c r="F77" s="295"/>
      <c r="G77" s="287"/>
      <c r="H77" s="290"/>
      <c r="I77" s="290"/>
      <c r="J77" s="290"/>
      <c r="K77" s="305"/>
      <c r="L77" s="285"/>
    </row>
    <row r="78" spans="1:15" ht="73.5" customHeight="1">
      <c r="A78" s="286"/>
      <c r="B78" s="289"/>
      <c r="C78" s="285"/>
      <c r="D78" s="285"/>
      <c r="E78" s="294"/>
      <c r="F78" s="294"/>
      <c r="G78" s="285"/>
      <c r="H78" s="285"/>
      <c r="I78" s="290"/>
      <c r="J78" s="288"/>
      <c r="K78" s="303"/>
      <c r="L78" s="285"/>
    </row>
    <row r="79" spans="1:15" ht="73.5" customHeight="1">
      <c r="B79" s="289"/>
      <c r="C79" s="287"/>
      <c r="D79" s="287"/>
      <c r="E79" s="295"/>
      <c r="F79" s="295"/>
      <c r="G79" s="287"/>
      <c r="H79" s="290"/>
      <c r="I79" s="290"/>
      <c r="J79" s="290"/>
      <c r="K79" s="305"/>
      <c r="L79" s="285"/>
    </row>
    <row r="80" spans="1:15" ht="73.5" customHeight="1">
      <c r="B80" s="290"/>
      <c r="C80" s="290"/>
      <c r="D80" s="290"/>
      <c r="E80" s="296"/>
      <c r="F80" s="296"/>
      <c r="G80" s="287"/>
      <c r="H80" s="290"/>
      <c r="I80" s="290"/>
      <c r="J80" s="290"/>
      <c r="K80" s="306"/>
      <c r="L80" s="290"/>
    </row>
    <row r="81" spans="1:12" ht="73.5" customHeight="1">
      <c r="A81" s="286"/>
      <c r="B81" s="289"/>
      <c r="C81" s="291"/>
      <c r="D81" s="291"/>
      <c r="E81" s="292"/>
      <c r="F81" s="292"/>
      <c r="G81" s="289"/>
      <c r="H81" s="289"/>
      <c r="I81" s="290"/>
      <c r="J81" s="288"/>
      <c r="K81" s="303"/>
      <c r="L81" s="291"/>
    </row>
    <row r="82" spans="1:12" ht="73.5" customHeight="1">
      <c r="B82" s="289"/>
      <c r="C82" s="291"/>
      <c r="D82" s="291"/>
      <c r="E82" s="293"/>
      <c r="F82" s="292"/>
      <c r="G82" s="289"/>
      <c r="H82" s="289"/>
      <c r="I82" s="290"/>
      <c r="J82" s="290"/>
      <c r="K82" s="304"/>
      <c r="L82" s="291"/>
    </row>
    <row r="83" spans="1:12" ht="73.5" customHeight="1">
      <c r="B83" s="290"/>
      <c r="C83" s="285"/>
      <c r="D83" s="285"/>
      <c r="E83" s="294"/>
      <c r="F83" s="294"/>
      <c r="G83" s="285"/>
      <c r="H83" s="289"/>
      <c r="I83" s="290"/>
      <c r="J83" s="290"/>
      <c r="K83" s="303"/>
      <c r="L83" s="285"/>
    </row>
    <row r="84" spans="1:12" ht="73.5" customHeight="1">
      <c r="B84" s="289"/>
      <c r="C84" s="287"/>
      <c r="D84" s="287"/>
      <c r="E84" s="295"/>
      <c r="F84" s="295"/>
      <c r="G84" s="285"/>
      <c r="H84" s="289"/>
      <c r="I84" s="290"/>
      <c r="J84" s="290"/>
      <c r="K84" s="305"/>
      <c r="L84" s="285"/>
    </row>
    <row r="85" spans="1:12" ht="73.5" customHeight="1">
      <c r="B85" s="289"/>
      <c r="C85" s="287"/>
      <c r="D85" s="287"/>
      <c r="E85" s="295"/>
      <c r="F85" s="295"/>
      <c r="G85" s="287"/>
      <c r="H85" s="289"/>
      <c r="I85" s="290"/>
      <c r="J85" s="290"/>
      <c r="K85" s="305"/>
      <c r="L85" s="285"/>
    </row>
    <row r="86" spans="1:12" ht="73.5" customHeight="1">
      <c r="B86" s="289"/>
      <c r="C86" s="287"/>
      <c r="D86" s="287"/>
      <c r="E86" s="295"/>
      <c r="F86" s="295"/>
      <c r="G86" s="287"/>
      <c r="H86" s="289"/>
      <c r="I86" s="290"/>
      <c r="J86" s="290"/>
      <c r="K86" s="305"/>
      <c r="L86" s="285"/>
    </row>
    <row r="87" spans="1:12" ht="73.5" customHeight="1">
      <c r="B87" s="290"/>
      <c r="C87" s="287"/>
      <c r="D87" s="287"/>
      <c r="E87" s="295"/>
      <c r="F87" s="295"/>
      <c r="G87" s="287"/>
      <c r="H87" s="287"/>
      <c r="I87" s="290"/>
      <c r="J87" s="290"/>
      <c r="K87" s="305"/>
      <c r="L87" s="285"/>
    </row>
    <row r="88" spans="1:12" ht="73.5" customHeight="1">
      <c r="B88" s="289"/>
      <c r="C88" s="287"/>
      <c r="D88" s="287"/>
      <c r="E88" s="295"/>
      <c r="F88" s="295"/>
      <c r="G88" s="287"/>
      <c r="H88" s="287"/>
      <c r="I88" s="290"/>
      <c r="J88" s="287"/>
      <c r="K88" s="305"/>
      <c r="L88" s="285"/>
    </row>
    <row r="89" spans="1:12" ht="73.5" customHeight="1">
      <c r="B89" s="289"/>
      <c r="C89" s="287"/>
      <c r="D89" s="287"/>
      <c r="E89" s="295"/>
      <c r="F89" s="295"/>
      <c r="G89" s="287"/>
      <c r="H89" s="290"/>
      <c r="I89" s="290"/>
      <c r="J89" s="287"/>
      <c r="K89" s="305"/>
      <c r="L89" s="285"/>
    </row>
    <row r="90" spans="1:12" ht="73.5" customHeight="1"/>
    <row r="91" spans="1:12" ht="73.5" customHeight="1"/>
    <row r="92" spans="1:12" ht="73.5" customHeight="1"/>
    <row r="93" spans="1:12" ht="73.5" customHeight="1"/>
    <row r="94" spans="1:12" ht="73.5" customHeight="1"/>
    <row r="95" spans="1:12" ht="73.5" customHeight="1"/>
    <row r="96" spans="1:12" ht="73.5" customHeight="1"/>
    <row r="97" spans="1:12" ht="73.5" customHeight="1"/>
    <row r="98" spans="1:12" s="299" customFormat="1" ht="73.5" customHeight="1">
      <c r="A98" s="272"/>
      <c r="B98" s="272"/>
      <c r="C98" s="272"/>
      <c r="D98" s="297"/>
      <c r="E98" s="298"/>
      <c r="F98" s="298"/>
      <c r="G98" s="272"/>
      <c r="H98" s="297"/>
      <c r="I98" s="272"/>
      <c r="J98" s="272"/>
      <c r="K98" s="301"/>
      <c r="L98" s="272"/>
    </row>
    <row r="99" spans="1:12" ht="73.5" customHeight="1"/>
    <row r="100" spans="1:12" ht="73.5" customHeight="1"/>
    <row r="101" spans="1:12" ht="73.5" customHeight="1"/>
    <row r="102" spans="1:12" ht="73.5" customHeight="1"/>
    <row r="103" spans="1:12" ht="73.5" customHeight="1"/>
    <row r="104" spans="1:12" ht="73.5" customHeight="1"/>
    <row r="105" spans="1:12" ht="73.5" customHeight="1"/>
    <row r="106" spans="1:12" ht="73.5" customHeight="1"/>
    <row r="107" spans="1:12" ht="73.5" customHeight="1"/>
    <row r="108" spans="1:12" ht="73.5" customHeight="1"/>
    <row r="109" spans="1:12" ht="73.5" customHeight="1"/>
    <row r="110" spans="1:12" ht="73.5" customHeight="1"/>
    <row r="111" spans="1:12" ht="73.5" customHeight="1"/>
    <row r="112" spans="1:12" ht="73.5" customHeight="1"/>
    <row r="113" ht="73.5" customHeight="1"/>
    <row r="114" ht="73.5" customHeight="1"/>
    <row r="115" ht="73.5" customHeight="1"/>
    <row r="116" ht="73.5" customHeight="1"/>
    <row r="117" ht="73.5" customHeight="1"/>
    <row r="118" ht="73.5" customHeight="1"/>
    <row r="119" ht="73.5" customHeight="1"/>
    <row r="120" ht="73.5" customHeight="1"/>
    <row r="121" ht="73.5" customHeight="1"/>
    <row r="122" ht="73.5" customHeight="1"/>
    <row r="123" ht="73.5" customHeight="1"/>
    <row r="124" ht="73.5" customHeight="1"/>
    <row r="125" ht="73.5" customHeight="1"/>
    <row r="126" ht="73.5" customHeight="1"/>
    <row r="127" ht="73.5" customHeight="1"/>
    <row r="128" ht="73.5" customHeight="1"/>
    <row r="129" ht="73.5" customHeight="1"/>
    <row r="130" ht="73.5" customHeight="1"/>
    <row r="131" ht="73.5" customHeight="1"/>
    <row r="132" ht="73.5" customHeight="1"/>
    <row r="133" ht="73.5" customHeight="1"/>
    <row r="134" ht="73.5" customHeight="1"/>
    <row r="135" ht="73.5" customHeight="1"/>
    <row r="136" ht="73.5" customHeight="1"/>
    <row r="137" ht="73.5" customHeight="1"/>
    <row r="138" ht="73.5" customHeight="1"/>
    <row r="139" ht="73.5" customHeight="1"/>
    <row r="140" ht="73.5" customHeight="1"/>
    <row r="141" ht="73.5" customHeight="1"/>
    <row r="142" ht="73.5" customHeight="1"/>
    <row r="143" ht="73.5" customHeight="1"/>
    <row r="144" ht="73.5" customHeight="1"/>
    <row r="145" ht="73.5" customHeight="1"/>
    <row r="146" ht="73.5" customHeight="1"/>
    <row r="147" ht="73.5" customHeight="1"/>
    <row r="148" ht="73.5" customHeight="1"/>
    <row r="149" ht="73.5" customHeight="1"/>
    <row r="150" ht="73.5" customHeight="1"/>
    <row r="151" ht="73.5" customHeight="1"/>
    <row r="152" ht="73.5" customHeight="1"/>
    <row r="153" ht="73.5" customHeight="1"/>
    <row r="154" ht="73.5" customHeight="1"/>
    <row r="155" ht="73.5" customHeight="1"/>
    <row r="156" ht="73.5" customHeight="1"/>
    <row r="157" ht="73.5" customHeight="1"/>
    <row r="158" ht="73.5" customHeight="1"/>
    <row r="159" ht="73.5" customHeight="1"/>
    <row r="160" ht="73.5" customHeight="1"/>
    <row r="161" ht="73.5" customHeight="1"/>
    <row r="162" ht="73.5" customHeight="1"/>
    <row r="163" ht="73.5" customHeight="1"/>
    <row r="164" ht="73.5" customHeight="1"/>
    <row r="165" ht="73.5" customHeight="1"/>
    <row r="166" ht="73.5" customHeight="1"/>
    <row r="167" ht="73.5" customHeight="1"/>
    <row r="168" ht="73.5" customHeight="1"/>
    <row r="169" ht="73.5" customHeight="1"/>
    <row r="170" ht="73.5" customHeight="1"/>
    <row r="171" ht="73.5" customHeight="1"/>
    <row r="172" ht="73.5" customHeight="1"/>
  </sheetData>
  <mergeCells count="5">
    <mergeCell ref="H6:K6"/>
    <mergeCell ref="H7:I7"/>
    <mergeCell ref="J7:L7"/>
    <mergeCell ref="J8:K8"/>
    <mergeCell ref="E12:J12"/>
  </mergeCells>
  <printOptions horizontalCentered="1"/>
  <pageMargins left="0" right="0" top="0.15748031496062992" bottom="0.19685039370078741" header="0.31496062992125984" footer="0.31496062992125984"/>
  <pageSetup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05"/>
  <sheetViews>
    <sheetView workbookViewId="0"/>
  </sheetViews>
  <sheetFormatPr baseColWidth="10" defaultRowHeight="15"/>
  <cols>
    <col min="1" max="1" width="2.7109375" customWidth="1"/>
    <col min="2" max="3" width="6.7109375" customWidth="1"/>
    <col min="4" max="4" width="33.7109375" customWidth="1"/>
    <col min="5" max="5" width="16.7109375" customWidth="1"/>
    <col min="6" max="6" width="21.7109375" customWidth="1"/>
    <col min="7" max="7" width="18.7109375" customWidth="1"/>
    <col min="8" max="8" width="25.7109375" customWidth="1"/>
    <col min="9" max="10" width="15.7109375" customWidth="1"/>
    <col min="11" max="11" width="15.7109375" style="171" customWidth="1"/>
    <col min="12" max="12" width="15.7109375" customWidth="1"/>
    <col min="13" max="13" width="15.7109375" style="171" customWidth="1"/>
    <col min="14" max="15" width="15.7109375" customWidth="1"/>
  </cols>
  <sheetData>
    <row r="1" spans="1:14">
      <c r="A1" s="79" t="s">
        <v>138</v>
      </c>
      <c r="B1" s="83"/>
      <c r="C1" s="83"/>
      <c r="D1" s="92"/>
      <c r="E1" s="93"/>
      <c r="F1" s="93"/>
      <c r="G1" s="83"/>
      <c r="H1" s="83"/>
      <c r="I1" s="83"/>
      <c r="J1" s="83"/>
      <c r="K1" s="218"/>
      <c r="L1" s="83"/>
    </row>
    <row r="2" spans="1:14" ht="31.5">
      <c r="A2" s="79"/>
      <c r="C2" s="83"/>
      <c r="D2" s="84"/>
      <c r="E2" s="85"/>
      <c r="F2" s="86" t="s">
        <v>0</v>
      </c>
      <c r="G2" s="87"/>
      <c r="H2" s="88"/>
      <c r="I2" s="83"/>
      <c r="J2" s="83"/>
      <c r="L2" s="83"/>
    </row>
    <row r="3" spans="1:14" ht="31.5">
      <c r="A3" s="79"/>
      <c r="B3" s="83"/>
      <c r="C3" s="83"/>
      <c r="D3" s="84"/>
      <c r="E3" s="89"/>
      <c r="F3" s="90" t="s">
        <v>1</v>
      </c>
      <c r="G3" s="87"/>
      <c r="H3" s="91"/>
      <c r="I3" s="83"/>
      <c r="J3" s="83"/>
      <c r="K3" s="218"/>
      <c r="L3" s="83"/>
    </row>
    <row r="4" spans="1:14">
      <c r="A4" s="79"/>
      <c r="B4" s="83"/>
      <c r="C4" s="83"/>
      <c r="D4" s="92"/>
      <c r="E4" s="93"/>
      <c r="F4" s="93"/>
      <c r="G4" s="83"/>
      <c r="H4" s="83"/>
      <c r="I4" s="83"/>
      <c r="J4" s="83"/>
      <c r="K4" s="218"/>
      <c r="L4" s="83"/>
    </row>
    <row r="5" spans="1:14">
      <c r="A5" s="79"/>
      <c r="B5" s="94"/>
      <c r="C5" s="83"/>
      <c r="D5" s="92"/>
      <c r="E5" s="93"/>
      <c r="F5" s="93"/>
      <c r="G5" s="83"/>
      <c r="H5" s="83"/>
      <c r="I5" s="83"/>
      <c r="J5" s="83"/>
      <c r="K5" s="218"/>
      <c r="L5" s="83"/>
    </row>
    <row r="6" spans="1:14" ht="15.75" thickBot="1">
      <c r="A6" s="79"/>
      <c r="B6" s="94"/>
      <c r="C6" s="83"/>
      <c r="D6" s="92"/>
      <c r="E6" s="93"/>
      <c r="F6" s="93"/>
      <c r="G6" s="83"/>
      <c r="H6" s="702"/>
      <c r="I6" s="703"/>
      <c r="J6" s="703"/>
      <c r="K6" s="703"/>
      <c r="L6" s="83"/>
    </row>
    <row r="7" spans="1:14" ht="15.75" thickBot="1">
      <c r="A7" s="79"/>
      <c r="B7" s="94" t="s">
        <v>3</v>
      </c>
      <c r="C7" s="83" t="s">
        <v>4</v>
      </c>
      <c r="D7" s="92"/>
      <c r="E7" s="93"/>
      <c r="F7" s="93"/>
      <c r="G7" s="83"/>
      <c r="H7" s="704"/>
      <c r="I7" s="703"/>
      <c r="J7" s="705" t="s">
        <v>2</v>
      </c>
      <c r="K7" s="706"/>
      <c r="L7" s="707"/>
    </row>
    <row r="8" spans="1:14" ht="15.75" thickBot="1">
      <c r="A8" s="79"/>
      <c r="B8" s="94" t="s">
        <v>7</v>
      </c>
      <c r="C8" s="83" t="s">
        <v>3512</v>
      </c>
      <c r="D8" s="92"/>
      <c r="E8" s="93"/>
      <c r="F8" s="93"/>
      <c r="G8" s="83"/>
      <c r="H8" s="83"/>
      <c r="I8" s="83"/>
      <c r="J8" s="708"/>
      <c r="K8" s="709"/>
      <c r="L8" s="219"/>
    </row>
    <row r="9" spans="1:14">
      <c r="A9" s="79"/>
      <c r="B9" s="94" t="s">
        <v>9</v>
      </c>
      <c r="C9" s="83" t="s">
        <v>1316</v>
      </c>
      <c r="D9" s="92"/>
      <c r="E9" s="93"/>
      <c r="F9" s="93"/>
      <c r="G9" s="83"/>
      <c r="H9" s="83"/>
      <c r="I9" s="83"/>
      <c r="J9" s="83"/>
      <c r="K9" s="218"/>
      <c r="L9" s="83"/>
    </row>
    <row r="10" spans="1:14">
      <c r="A10" s="79"/>
      <c r="B10" s="94" t="s">
        <v>11</v>
      </c>
      <c r="C10" s="83"/>
      <c r="D10" s="92" t="s">
        <v>12</v>
      </c>
      <c r="E10" s="93"/>
      <c r="F10" s="93"/>
      <c r="G10" s="83"/>
      <c r="H10" s="83"/>
      <c r="I10" s="83"/>
      <c r="J10" s="83"/>
      <c r="K10" s="218"/>
      <c r="L10" s="83"/>
    </row>
    <row r="11" spans="1:14">
      <c r="A11" s="79"/>
      <c r="B11" s="83"/>
      <c r="C11" s="83"/>
      <c r="D11" s="92"/>
      <c r="E11" s="93"/>
      <c r="F11" s="93"/>
      <c r="G11" s="83"/>
      <c r="H11" s="83"/>
      <c r="I11" s="83"/>
      <c r="J11" s="83"/>
      <c r="K11" s="218"/>
      <c r="L11" s="83"/>
    </row>
    <row r="12" spans="1:14" ht="15.75">
      <c r="A12" s="79"/>
      <c r="B12" s="83"/>
      <c r="C12" s="83"/>
      <c r="D12" s="92"/>
      <c r="E12" s="710" t="s">
        <v>13</v>
      </c>
      <c r="F12" s="704"/>
      <c r="G12" s="704"/>
      <c r="H12" s="704"/>
      <c r="I12" s="704"/>
      <c r="J12" s="704"/>
      <c r="K12" s="218"/>
      <c r="L12" s="83"/>
    </row>
    <row r="13" spans="1:14" ht="24.95" customHeight="1">
      <c r="A13" s="95"/>
      <c r="B13" s="81" t="s">
        <v>14</v>
      </c>
      <c r="C13" s="81" t="s">
        <v>15</v>
      </c>
      <c r="D13" s="81" t="s">
        <v>16</v>
      </c>
      <c r="E13" s="82" t="s">
        <v>17</v>
      </c>
      <c r="F13" s="82" t="s">
        <v>18</v>
      </c>
      <c r="G13" s="81" t="s">
        <v>19</v>
      </c>
      <c r="H13" s="81" t="s">
        <v>20</v>
      </c>
      <c r="I13" s="81" t="s">
        <v>21</v>
      </c>
      <c r="J13" s="81" t="s">
        <v>1314</v>
      </c>
      <c r="K13" s="220" t="s">
        <v>23</v>
      </c>
      <c r="L13" s="378" t="s">
        <v>4297</v>
      </c>
      <c r="M13" s="562" t="s">
        <v>4308</v>
      </c>
      <c r="N13" s="614" t="s">
        <v>4329</v>
      </c>
    </row>
    <row r="14" spans="1:14" ht="24.95" customHeight="1">
      <c r="A14" s="79"/>
      <c r="B14" s="235">
        <v>1</v>
      </c>
      <c r="C14" s="236">
        <v>14</v>
      </c>
      <c r="D14" s="236" t="s">
        <v>3513</v>
      </c>
      <c r="E14" s="237" t="s">
        <v>3514</v>
      </c>
      <c r="F14" s="237" t="s">
        <v>4070</v>
      </c>
      <c r="G14" s="236" t="s">
        <v>1056</v>
      </c>
      <c r="H14" s="236" t="s">
        <v>3515</v>
      </c>
      <c r="I14" s="236" t="s">
        <v>3512</v>
      </c>
      <c r="J14" s="236" t="s">
        <v>3516</v>
      </c>
      <c r="K14" s="238">
        <v>5889</v>
      </c>
      <c r="L14" s="236">
        <v>1009</v>
      </c>
      <c r="N14" s="481"/>
    </row>
    <row r="15" spans="1:14" ht="24.95" customHeight="1">
      <c r="A15" s="79"/>
      <c r="B15" s="235">
        <v>15</v>
      </c>
      <c r="C15" s="240">
        <v>26</v>
      </c>
      <c r="D15" s="241" t="s">
        <v>3517</v>
      </c>
      <c r="E15" s="242" t="s">
        <v>3518</v>
      </c>
      <c r="F15" s="243" t="s">
        <v>3519</v>
      </c>
      <c r="G15" s="236" t="s">
        <v>1056</v>
      </c>
      <c r="H15" s="236" t="s">
        <v>3515</v>
      </c>
      <c r="I15" s="236" t="s">
        <v>3512</v>
      </c>
      <c r="J15" s="236" t="s">
        <v>3520</v>
      </c>
      <c r="K15" s="238">
        <v>5889</v>
      </c>
      <c r="L15" s="236">
        <v>1010</v>
      </c>
      <c r="N15" s="481"/>
    </row>
    <row r="16" spans="1:14" ht="24.95" customHeight="1">
      <c r="B16" s="239">
        <v>54</v>
      </c>
      <c r="C16" s="240">
        <v>27</v>
      </c>
      <c r="D16" s="244" t="s">
        <v>3521</v>
      </c>
      <c r="E16" s="242" t="s">
        <v>3522</v>
      </c>
      <c r="F16" s="243" t="s">
        <v>3523</v>
      </c>
      <c r="G16" s="236" t="s">
        <v>1056</v>
      </c>
      <c r="H16" s="236" t="s">
        <v>3515</v>
      </c>
      <c r="I16" s="236" t="s">
        <v>3512</v>
      </c>
      <c r="J16" s="236" t="s">
        <v>3520</v>
      </c>
      <c r="K16" s="245">
        <v>6147</v>
      </c>
      <c r="L16" s="236">
        <v>1011</v>
      </c>
      <c r="N16" s="481"/>
    </row>
    <row r="17" spans="2:14" ht="24.95" customHeight="1">
      <c r="B17" s="235">
        <v>43</v>
      </c>
      <c r="C17" s="244">
        <v>127</v>
      </c>
      <c r="D17" s="244" t="s">
        <v>3524</v>
      </c>
      <c r="E17" s="246" t="s">
        <v>3525</v>
      </c>
      <c r="F17" s="246" t="s">
        <v>3526</v>
      </c>
      <c r="G17" s="236" t="s">
        <v>1056</v>
      </c>
      <c r="H17" s="239" t="s">
        <v>547</v>
      </c>
      <c r="I17" s="236" t="s">
        <v>3512</v>
      </c>
      <c r="J17" s="236" t="s">
        <v>3527</v>
      </c>
      <c r="K17" s="247">
        <v>6327</v>
      </c>
      <c r="L17" s="236">
        <v>1012</v>
      </c>
      <c r="N17" s="481"/>
    </row>
    <row r="18" spans="2:14" ht="24.95" customHeight="1">
      <c r="B18" s="239">
        <v>40</v>
      </c>
      <c r="C18" s="248">
        <v>143</v>
      </c>
      <c r="D18" s="241" t="s">
        <v>3528</v>
      </c>
      <c r="E18" s="249" t="s">
        <v>3529</v>
      </c>
      <c r="F18" s="249" t="s">
        <v>3530</v>
      </c>
      <c r="G18" s="236" t="s">
        <v>1056</v>
      </c>
      <c r="H18" s="239" t="s">
        <v>3531</v>
      </c>
      <c r="I18" s="236" t="s">
        <v>3512</v>
      </c>
      <c r="J18" s="236" t="s">
        <v>3532</v>
      </c>
      <c r="K18" s="250">
        <v>6499</v>
      </c>
      <c r="L18" s="236">
        <v>1013</v>
      </c>
      <c r="N18" s="481"/>
    </row>
    <row r="19" spans="2:14" ht="24.95" customHeight="1">
      <c r="B19" s="235">
        <v>35</v>
      </c>
      <c r="C19" s="248">
        <v>240</v>
      </c>
      <c r="D19" s="248" t="s">
        <v>3533</v>
      </c>
      <c r="E19" s="249" t="s">
        <v>3534</v>
      </c>
      <c r="F19" s="249" t="s">
        <v>3535</v>
      </c>
      <c r="G19" s="236" t="s">
        <v>1056</v>
      </c>
      <c r="H19" s="236" t="s">
        <v>3515</v>
      </c>
      <c r="I19" s="236" t="s">
        <v>3512</v>
      </c>
      <c r="J19" s="236" t="s">
        <v>3536</v>
      </c>
      <c r="K19" s="250">
        <v>5600</v>
      </c>
      <c r="L19" s="236">
        <v>1014</v>
      </c>
      <c r="N19" s="481"/>
    </row>
    <row r="20" spans="2:14" ht="24.95" customHeight="1">
      <c r="B20" s="235">
        <v>57</v>
      </c>
      <c r="C20" s="248">
        <v>327</v>
      </c>
      <c r="D20" s="248" t="s">
        <v>3537</v>
      </c>
      <c r="E20" s="249" t="s">
        <v>3538</v>
      </c>
      <c r="F20" s="249" t="s">
        <v>3539</v>
      </c>
      <c r="G20" s="236" t="s">
        <v>1056</v>
      </c>
      <c r="H20" s="248" t="s">
        <v>80</v>
      </c>
      <c r="I20" s="236" t="s">
        <v>3512</v>
      </c>
      <c r="J20" s="236" t="s">
        <v>3520</v>
      </c>
      <c r="K20" s="250">
        <v>6509</v>
      </c>
      <c r="L20" s="236">
        <v>1015</v>
      </c>
      <c r="N20" s="481"/>
    </row>
    <row r="21" spans="2:14" ht="24.95" customHeight="1">
      <c r="B21" s="239">
        <v>24</v>
      </c>
      <c r="C21" s="248">
        <v>344</v>
      </c>
      <c r="D21" s="248" t="s">
        <v>3540</v>
      </c>
      <c r="E21" s="249" t="s">
        <v>3541</v>
      </c>
      <c r="F21" s="249" t="s">
        <v>3542</v>
      </c>
      <c r="G21" s="236" t="s">
        <v>1056</v>
      </c>
      <c r="H21" s="236" t="s">
        <v>287</v>
      </c>
      <c r="I21" s="236" t="s">
        <v>3512</v>
      </c>
      <c r="J21" s="248" t="s">
        <v>3527</v>
      </c>
      <c r="K21" s="250">
        <v>6093</v>
      </c>
      <c r="L21" s="236">
        <v>1016</v>
      </c>
      <c r="N21" s="481"/>
    </row>
    <row r="22" spans="2:14" ht="24.95" customHeight="1">
      <c r="B22" s="239">
        <v>10</v>
      </c>
      <c r="C22" s="236">
        <v>350</v>
      </c>
      <c r="D22" s="236" t="s">
        <v>3543</v>
      </c>
      <c r="E22" s="237" t="s">
        <v>3544</v>
      </c>
      <c r="F22" s="237" t="s">
        <v>3545</v>
      </c>
      <c r="G22" s="236" t="s">
        <v>1056</v>
      </c>
      <c r="H22" s="236" t="s">
        <v>552</v>
      </c>
      <c r="I22" s="236" t="s">
        <v>3512</v>
      </c>
      <c r="J22" s="236" t="s">
        <v>3527</v>
      </c>
      <c r="K22" s="238">
        <v>6954</v>
      </c>
      <c r="L22" s="236">
        <v>1017</v>
      </c>
      <c r="N22" s="481"/>
    </row>
    <row r="23" spans="2:14" ht="24.95" customHeight="1">
      <c r="B23" s="235">
        <v>39</v>
      </c>
      <c r="C23" s="240">
        <v>578</v>
      </c>
      <c r="D23" s="244" t="s">
        <v>3546</v>
      </c>
      <c r="E23" s="242" t="s">
        <v>3547</v>
      </c>
      <c r="F23" s="243" t="s">
        <v>3548</v>
      </c>
      <c r="G23" s="236" t="s">
        <v>1056</v>
      </c>
      <c r="H23" s="239" t="s">
        <v>3549</v>
      </c>
      <c r="I23" s="236" t="s">
        <v>3512</v>
      </c>
      <c r="J23" s="236" t="s">
        <v>3527</v>
      </c>
      <c r="K23" s="250">
        <v>6024</v>
      </c>
      <c r="L23" s="236">
        <v>1018</v>
      </c>
      <c r="N23" s="481"/>
    </row>
    <row r="24" spans="2:14" ht="24.95" customHeight="1">
      <c r="B24" s="235">
        <v>17</v>
      </c>
      <c r="C24" s="240">
        <v>594</v>
      </c>
      <c r="D24" s="244" t="s">
        <v>3550</v>
      </c>
      <c r="E24" s="242" t="s">
        <v>3551</v>
      </c>
      <c r="F24" s="243" t="s">
        <v>3552</v>
      </c>
      <c r="G24" s="236" t="s">
        <v>28</v>
      </c>
      <c r="H24" s="239" t="s">
        <v>344</v>
      </c>
      <c r="I24" s="236" t="s">
        <v>3512</v>
      </c>
      <c r="J24" s="236" t="s">
        <v>3527</v>
      </c>
      <c r="K24" s="245">
        <v>5609</v>
      </c>
      <c r="L24" s="236">
        <v>1019</v>
      </c>
      <c r="N24" s="481"/>
    </row>
    <row r="25" spans="2:14" ht="24.95" customHeight="1">
      <c r="B25" s="235">
        <v>51</v>
      </c>
      <c r="C25" s="244">
        <v>621</v>
      </c>
      <c r="D25" s="244" t="s">
        <v>3553</v>
      </c>
      <c r="E25" s="246" t="s">
        <v>3554</v>
      </c>
      <c r="F25" s="246" t="s">
        <v>3555</v>
      </c>
      <c r="G25" s="236" t="s">
        <v>1056</v>
      </c>
      <c r="H25" s="239" t="s">
        <v>3515</v>
      </c>
      <c r="I25" s="236" t="s">
        <v>3512</v>
      </c>
      <c r="J25" s="236" t="s">
        <v>3520</v>
      </c>
      <c r="K25" s="247">
        <v>5971</v>
      </c>
      <c r="L25" s="236">
        <v>1020</v>
      </c>
      <c r="N25" s="481"/>
    </row>
    <row r="26" spans="2:14" ht="24.95" customHeight="1">
      <c r="B26" s="239">
        <v>16</v>
      </c>
      <c r="C26" s="248">
        <v>730</v>
      </c>
      <c r="D26" s="248" t="s">
        <v>3556</v>
      </c>
      <c r="E26" s="249" t="s">
        <v>3557</v>
      </c>
      <c r="F26" s="249" t="s">
        <v>3558</v>
      </c>
      <c r="G26" s="236" t="s">
        <v>1056</v>
      </c>
      <c r="H26" s="239" t="s">
        <v>3515</v>
      </c>
      <c r="I26" s="236" t="s">
        <v>3512</v>
      </c>
      <c r="J26" s="236" t="s">
        <v>3559</v>
      </c>
      <c r="K26" s="250">
        <v>5249</v>
      </c>
      <c r="L26" s="236">
        <v>1021</v>
      </c>
      <c r="N26" s="481"/>
    </row>
    <row r="27" spans="2:14" ht="24.95" customHeight="1">
      <c r="B27" s="239">
        <v>74</v>
      </c>
      <c r="C27" s="248">
        <v>809</v>
      </c>
      <c r="D27" s="248" t="s">
        <v>3560</v>
      </c>
      <c r="E27" s="249" t="s">
        <v>3561</v>
      </c>
      <c r="F27" s="249" t="s">
        <v>3562</v>
      </c>
      <c r="G27" s="236" t="s">
        <v>1056</v>
      </c>
      <c r="H27" s="239" t="s">
        <v>552</v>
      </c>
      <c r="I27" s="236" t="s">
        <v>3512</v>
      </c>
      <c r="J27" s="236" t="s">
        <v>3527</v>
      </c>
      <c r="K27" s="250">
        <v>6909</v>
      </c>
      <c r="L27" s="236">
        <v>1022</v>
      </c>
      <c r="N27" s="481"/>
    </row>
    <row r="28" spans="2:14" ht="24.95" customHeight="1">
      <c r="B28" s="235">
        <v>9</v>
      </c>
      <c r="C28" s="248">
        <v>879</v>
      </c>
      <c r="D28" s="248" t="s">
        <v>3563</v>
      </c>
      <c r="E28" s="249" t="s">
        <v>3564</v>
      </c>
      <c r="F28" s="249" t="s">
        <v>3565</v>
      </c>
      <c r="G28" s="236" t="s">
        <v>1056</v>
      </c>
      <c r="H28" s="239" t="s">
        <v>268</v>
      </c>
      <c r="I28" s="236" t="s">
        <v>3512</v>
      </c>
      <c r="J28" s="236" t="s">
        <v>3527</v>
      </c>
      <c r="K28" s="250">
        <v>6877</v>
      </c>
      <c r="L28" s="236">
        <v>1023</v>
      </c>
      <c r="N28" s="481"/>
    </row>
    <row r="29" spans="2:14" ht="24.95" customHeight="1">
      <c r="B29" s="235">
        <v>49</v>
      </c>
      <c r="C29" s="248">
        <v>894</v>
      </c>
      <c r="D29" s="248" t="s">
        <v>3566</v>
      </c>
      <c r="E29" s="249" t="s">
        <v>3567</v>
      </c>
      <c r="F29" s="249" t="s">
        <v>3568</v>
      </c>
      <c r="G29" s="236" t="s">
        <v>1056</v>
      </c>
      <c r="H29" s="236" t="s">
        <v>3569</v>
      </c>
      <c r="I29" s="236" t="s">
        <v>3512</v>
      </c>
      <c r="J29" s="236" t="s">
        <v>3527</v>
      </c>
      <c r="K29" s="250">
        <v>6097</v>
      </c>
      <c r="L29" s="236">
        <v>1024</v>
      </c>
      <c r="N29" s="481"/>
    </row>
    <row r="30" spans="2:14" ht="24.95" customHeight="1">
      <c r="B30" s="239">
        <v>26</v>
      </c>
      <c r="C30" s="248">
        <v>901</v>
      </c>
      <c r="D30" s="248" t="s">
        <v>3570</v>
      </c>
      <c r="E30" s="249" t="s">
        <v>3571</v>
      </c>
      <c r="F30" s="249" t="s">
        <v>3572</v>
      </c>
      <c r="G30" s="236" t="s">
        <v>1056</v>
      </c>
      <c r="H30" s="236" t="s">
        <v>3573</v>
      </c>
      <c r="I30" s="236" t="s">
        <v>3512</v>
      </c>
      <c r="J30" s="248" t="s">
        <v>3527</v>
      </c>
      <c r="K30" s="250">
        <v>5400</v>
      </c>
      <c r="L30" s="236">
        <v>1025</v>
      </c>
      <c r="N30" s="481"/>
    </row>
    <row r="31" spans="2:14" ht="24.95" customHeight="1">
      <c r="B31" s="239">
        <v>4</v>
      </c>
      <c r="C31" s="248">
        <v>904</v>
      </c>
      <c r="D31" s="248" t="s">
        <v>3574</v>
      </c>
      <c r="E31" s="249" t="s">
        <v>3575</v>
      </c>
      <c r="F31" s="249" t="s">
        <v>3576</v>
      </c>
      <c r="G31" s="236" t="s">
        <v>1056</v>
      </c>
      <c r="H31" s="236" t="s">
        <v>268</v>
      </c>
      <c r="I31" s="236" t="s">
        <v>3512</v>
      </c>
      <c r="J31" s="248" t="s">
        <v>3527</v>
      </c>
      <c r="K31" s="250">
        <v>6100</v>
      </c>
      <c r="L31" s="236">
        <v>1026</v>
      </c>
      <c r="N31" s="481"/>
    </row>
    <row r="32" spans="2:14" ht="24.95" customHeight="1">
      <c r="B32" s="235">
        <v>45</v>
      </c>
      <c r="C32" s="240">
        <v>3101</v>
      </c>
      <c r="D32" s="244" t="s">
        <v>3577</v>
      </c>
      <c r="E32" s="242" t="s">
        <v>3578</v>
      </c>
      <c r="F32" s="243" t="s">
        <v>3579</v>
      </c>
      <c r="G32" s="236" t="s">
        <v>1056</v>
      </c>
      <c r="H32" s="239" t="s">
        <v>3515</v>
      </c>
      <c r="I32" s="236" t="s">
        <v>3512</v>
      </c>
      <c r="J32" s="236" t="s">
        <v>3580</v>
      </c>
      <c r="K32" s="250">
        <v>6159</v>
      </c>
      <c r="L32" s="236">
        <v>1027</v>
      </c>
      <c r="N32" s="75"/>
    </row>
    <row r="33" spans="1:14" ht="24.95" customHeight="1">
      <c r="A33" s="221"/>
      <c r="B33" s="239">
        <v>50</v>
      </c>
      <c r="C33" s="240">
        <v>3103</v>
      </c>
      <c r="D33" s="244" t="s">
        <v>3581</v>
      </c>
      <c r="E33" s="243" t="s">
        <v>3582</v>
      </c>
      <c r="F33" s="243" t="s">
        <v>3583</v>
      </c>
      <c r="G33" s="235" t="s">
        <v>1056</v>
      </c>
      <c r="H33" s="239" t="s">
        <v>268</v>
      </c>
      <c r="I33" s="235" t="s">
        <v>3512</v>
      </c>
      <c r="J33" s="235" t="s">
        <v>3584</v>
      </c>
      <c r="K33" s="245">
        <v>5670</v>
      </c>
      <c r="L33" s="236">
        <v>1028</v>
      </c>
      <c r="N33" s="75"/>
    </row>
    <row r="34" spans="1:14" ht="24.95" customHeight="1">
      <c r="B34" s="239">
        <v>42</v>
      </c>
      <c r="C34" s="244">
        <v>3104</v>
      </c>
      <c r="D34" s="244" t="s">
        <v>3585</v>
      </c>
      <c r="E34" s="246" t="s">
        <v>3586</v>
      </c>
      <c r="F34" s="246" t="s">
        <v>3587</v>
      </c>
      <c r="G34" s="236" t="s">
        <v>1056</v>
      </c>
      <c r="H34" s="239" t="s">
        <v>3515</v>
      </c>
      <c r="I34" s="236" t="s">
        <v>3512</v>
      </c>
      <c r="J34" s="236" t="s">
        <v>3588</v>
      </c>
      <c r="K34" s="247">
        <v>5058</v>
      </c>
      <c r="L34" s="236">
        <v>1029</v>
      </c>
      <c r="N34" s="75"/>
    </row>
    <row r="35" spans="1:14" ht="24.95" customHeight="1">
      <c r="B35" s="239">
        <v>52</v>
      </c>
      <c r="C35" s="248">
        <v>3108</v>
      </c>
      <c r="D35" s="248" t="s">
        <v>3589</v>
      </c>
      <c r="E35" s="249" t="s">
        <v>3590</v>
      </c>
      <c r="F35" s="249" t="s">
        <v>3591</v>
      </c>
      <c r="G35" s="236" t="s">
        <v>1056</v>
      </c>
      <c r="H35" s="239" t="s">
        <v>3515</v>
      </c>
      <c r="I35" s="236" t="s">
        <v>3512</v>
      </c>
      <c r="J35" s="236" t="s">
        <v>3532</v>
      </c>
      <c r="K35" s="250">
        <v>5229</v>
      </c>
      <c r="L35" s="236">
        <v>1030</v>
      </c>
      <c r="N35" s="481"/>
    </row>
    <row r="36" spans="1:14" ht="24.95" customHeight="1">
      <c r="B36" s="239">
        <v>28</v>
      </c>
      <c r="C36" s="248">
        <v>3110</v>
      </c>
      <c r="D36" s="248" t="s">
        <v>3592</v>
      </c>
      <c r="E36" s="249" t="s">
        <v>3593</v>
      </c>
      <c r="F36" s="249" t="s">
        <v>3594</v>
      </c>
      <c r="G36" s="236" t="s">
        <v>28</v>
      </c>
      <c r="H36" s="239" t="s">
        <v>3595</v>
      </c>
      <c r="I36" s="236" t="s">
        <v>3512</v>
      </c>
      <c r="J36" s="236" t="s">
        <v>3580</v>
      </c>
      <c r="K36" s="250">
        <v>5800</v>
      </c>
      <c r="L36" s="236">
        <v>1031</v>
      </c>
      <c r="N36" s="75"/>
    </row>
    <row r="37" spans="1:14" ht="24.95" customHeight="1">
      <c r="B37" s="239">
        <v>84</v>
      </c>
      <c r="C37" s="248">
        <v>3112</v>
      </c>
      <c r="D37" s="248" t="s">
        <v>3596</v>
      </c>
      <c r="E37" s="249" t="s">
        <v>3597</v>
      </c>
      <c r="F37" s="249" t="s">
        <v>3598</v>
      </c>
      <c r="G37" s="236" t="s">
        <v>1056</v>
      </c>
      <c r="H37" s="239" t="s">
        <v>3595</v>
      </c>
      <c r="I37" s="236" t="s">
        <v>3512</v>
      </c>
      <c r="J37" s="236" t="s">
        <v>3599</v>
      </c>
      <c r="K37" s="250">
        <v>6239</v>
      </c>
      <c r="L37" s="236">
        <v>1032</v>
      </c>
      <c r="N37" s="481"/>
    </row>
    <row r="38" spans="1:14" ht="24.95" customHeight="1">
      <c r="B38" s="235">
        <v>29</v>
      </c>
      <c r="C38" s="248">
        <v>3113</v>
      </c>
      <c r="D38" s="248" t="s">
        <v>3600</v>
      </c>
      <c r="E38" s="249" t="s">
        <v>3601</v>
      </c>
      <c r="F38" s="249" t="s">
        <v>3602</v>
      </c>
      <c r="G38" s="236" t="s">
        <v>1056</v>
      </c>
      <c r="H38" s="248" t="s">
        <v>3603</v>
      </c>
      <c r="I38" s="236" t="s">
        <v>3512</v>
      </c>
      <c r="J38" s="236" t="s">
        <v>3599</v>
      </c>
      <c r="K38" s="250">
        <v>6899</v>
      </c>
      <c r="L38" s="236">
        <v>1033</v>
      </c>
      <c r="N38" s="75"/>
    </row>
    <row r="39" spans="1:14" ht="24.95" customHeight="1">
      <c r="B39" s="239">
        <v>76</v>
      </c>
      <c r="C39" s="248">
        <v>3115</v>
      </c>
      <c r="D39" s="248" t="s">
        <v>3604</v>
      </c>
      <c r="E39" s="249" t="s">
        <v>3605</v>
      </c>
      <c r="F39" s="249" t="s">
        <v>3606</v>
      </c>
      <c r="G39" s="236" t="s">
        <v>1056</v>
      </c>
      <c r="H39" s="236" t="s">
        <v>3515</v>
      </c>
      <c r="I39" s="236" t="s">
        <v>3512</v>
      </c>
      <c r="J39" s="248" t="s">
        <v>3607</v>
      </c>
      <c r="K39" s="250">
        <v>5982</v>
      </c>
      <c r="L39" s="236">
        <v>1034</v>
      </c>
      <c r="N39" s="75"/>
    </row>
    <row r="40" spans="1:14" ht="24.95" customHeight="1">
      <c r="A40" s="221"/>
      <c r="B40" s="239">
        <v>38</v>
      </c>
      <c r="C40" s="244">
        <v>3116</v>
      </c>
      <c r="D40" s="244" t="s">
        <v>3608</v>
      </c>
      <c r="E40" s="246" t="s">
        <v>3609</v>
      </c>
      <c r="F40" s="246" t="s">
        <v>3610</v>
      </c>
      <c r="G40" s="235" t="s">
        <v>1056</v>
      </c>
      <c r="H40" s="235" t="s">
        <v>3515</v>
      </c>
      <c r="I40" s="235" t="s">
        <v>3512</v>
      </c>
      <c r="J40" s="235" t="s">
        <v>3532</v>
      </c>
      <c r="K40" s="247">
        <v>6230</v>
      </c>
      <c r="L40" s="236">
        <v>1035</v>
      </c>
      <c r="N40" s="75"/>
    </row>
    <row r="41" spans="1:14" ht="24.95" customHeight="1">
      <c r="B41" s="239">
        <v>8</v>
      </c>
      <c r="C41" s="236">
        <v>3117</v>
      </c>
      <c r="D41" s="236" t="s">
        <v>3611</v>
      </c>
      <c r="E41" s="237" t="s">
        <v>3612</v>
      </c>
      <c r="F41" s="237" t="s">
        <v>3613</v>
      </c>
      <c r="G41" s="236" t="s">
        <v>28</v>
      </c>
      <c r="H41" s="236" t="s">
        <v>1008</v>
      </c>
      <c r="I41" s="236" t="s">
        <v>3512</v>
      </c>
      <c r="J41" s="236" t="s">
        <v>3532</v>
      </c>
      <c r="K41" s="238">
        <v>6373</v>
      </c>
      <c r="L41" s="236">
        <v>1036</v>
      </c>
      <c r="N41" s="75"/>
    </row>
    <row r="42" spans="1:14" ht="24.95" customHeight="1">
      <c r="B42" s="239">
        <v>44</v>
      </c>
      <c r="C42" s="240">
        <v>3118</v>
      </c>
      <c r="D42" s="244" t="s">
        <v>3614</v>
      </c>
      <c r="E42" s="243" t="s">
        <v>3615</v>
      </c>
      <c r="F42" s="243" t="s">
        <v>3616</v>
      </c>
      <c r="G42" s="235" t="s">
        <v>28</v>
      </c>
      <c r="H42" s="239" t="s">
        <v>3515</v>
      </c>
      <c r="I42" s="235" t="s">
        <v>3512</v>
      </c>
      <c r="J42" s="235" t="s">
        <v>3617</v>
      </c>
      <c r="K42" s="247">
        <v>6000</v>
      </c>
      <c r="L42" s="235">
        <v>1037</v>
      </c>
      <c r="N42" s="481"/>
    </row>
    <row r="43" spans="1:14" ht="24.95" customHeight="1">
      <c r="B43" s="239">
        <v>2</v>
      </c>
      <c r="C43" s="240">
        <v>3119</v>
      </c>
      <c r="D43" s="244" t="s">
        <v>3618</v>
      </c>
      <c r="E43" s="242" t="s">
        <v>3619</v>
      </c>
      <c r="F43" s="243" t="s">
        <v>3620</v>
      </c>
      <c r="G43" s="236" t="s">
        <v>1056</v>
      </c>
      <c r="H43" s="239" t="s">
        <v>3515</v>
      </c>
      <c r="I43" s="236" t="s">
        <v>3512</v>
      </c>
      <c r="J43" s="236" t="s">
        <v>3532</v>
      </c>
      <c r="K43" s="245">
        <v>5314</v>
      </c>
      <c r="L43" s="236">
        <v>1038</v>
      </c>
      <c r="N43" s="75"/>
    </row>
    <row r="44" spans="1:14" ht="24.95" customHeight="1">
      <c r="A44" s="221"/>
      <c r="B44" s="235">
        <v>83</v>
      </c>
      <c r="C44" s="244">
        <v>3122</v>
      </c>
      <c r="D44" s="244" t="s">
        <v>3621</v>
      </c>
      <c r="E44" s="246" t="s">
        <v>3622</v>
      </c>
      <c r="F44" s="246" t="s">
        <v>3623</v>
      </c>
      <c r="G44" s="244" t="s">
        <v>28</v>
      </c>
      <c r="H44" s="239" t="s">
        <v>344</v>
      </c>
      <c r="I44" s="235" t="s">
        <v>3512</v>
      </c>
      <c r="J44" s="235" t="s">
        <v>3532</v>
      </c>
      <c r="K44" s="247">
        <v>6900</v>
      </c>
      <c r="L44" s="236">
        <v>1039</v>
      </c>
      <c r="N44" s="75"/>
    </row>
    <row r="45" spans="1:14" ht="24.95" customHeight="1">
      <c r="A45" s="221"/>
      <c r="B45" s="235">
        <v>7</v>
      </c>
      <c r="C45" s="236">
        <v>3126</v>
      </c>
      <c r="D45" s="236" t="s">
        <v>3627</v>
      </c>
      <c r="E45" s="237" t="s">
        <v>3628</v>
      </c>
      <c r="F45" s="237" t="s">
        <v>3629</v>
      </c>
      <c r="G45" s="236" t="s">
        <v>28</v>
      </c>
      <c r="H45" s="239" t="s">
        <v>268</v>
      </c>
      <c r="I45" s="236" t="s">
        <v>3512</v>
      </c>
      <c r="J45" s="236" t="s">
        <v>3580</v>
      </c>
      <c r="K45" s="238">
        <v>5500</v>
      </c>
      <c r="L45" s="236">
        <v>1041</v>
      </c>
      <c r="N45" s="481"/>
    </row>
    <row r="46" spans="1:14" ht="24.95" customHeight="1">
      <c r="B46" s="239">
        <v>86</v>
      </c>
      <c r="C46" s="235">
        <v>3127</v>
      </c>
      <c r="D46" s="235" t="s">
        <v>3630</v>
      </c>
      <c r="E46" s="251" t="s">
        <v>3631</v>
      </c>
      <c r="F46" s="251" t="s">
        <v>3632</v>
      </c>
      <c r="G46" s="236" t="s">
        <v>1056</v>
      </c>
      <c r="H46" s="239" t="s">
        <v>344</v>
      </c>
      <c r="I46" s="236" t="s">
        <v>3512</v>
      </c>
      <c r="J46" s="235" t="s">
        <v>3580</v>
      </c>
      <c r="K46" s="252">
        <v>5955</v>
      </c>
      <c r="L46" s="236">
        <v>1042</v>
      </c>
      <c r="N46" s="75"/>
    </row>
    <row r="47" spans="1:14" ht="24.95" customHeight="1">
      <c r="A47" s="221"/>
      <c r="B47" s="235">
        <v>69</v>
      </c>
      <c r="C47" s="235">
        <v>3132</v>
      </c>
      <c r="D47" s="235" t="s">
        <v>3637</v>
      </c>
      <c r="E47" s="251" t="s">
        <v>3638</v>
      </c>
      <c r="F47" s="251" t="s">
        <v>3639</v>
      </c>
      <c r="G47" s="236" t="s">
        <v>28</v>
      </c>
      <c r="H47" s="235" t="s">
        <v>344</v>
      </c>
      <c r="I47" s="236" t="s">
        <v>3512</v>
      </c>
      <c r="J47" s="235" t="s">
        <v>3580</v>
      </c>
      <c r="K47" s="252">
        <v>6523</v>
      </c>
      <c r="L47" s="236">
        <v>1044</v>
      </c>
      <c r="N47" s="481"/>
    </row>
    <row r="48" spans="1:14" ht="24.95" customHeight="1">
      <c r="A48" s="221"/>
      <c r="B48" s="235">
        <v>41</v>
      </c>
      <c r="C48" s="235">
        <v>3133</v>
      </c>
      <c r="D48" s="235" t="s">
        <v>3640</v>
      </c>
      <c r="E48" s="251" t="s">
        <v>3641</v>
      </c>
      <c r="F48" s="251" t="s">
        <v>3642</v>
      </c>
      <c r="G48" s="236" t="s">
        <v>1056</v>
      </c>
      <c r="H48" s="235" t="s">
        <v>1008</v>
      </c>
      <c r="I48" s="236" t="s">
        <v>3512</v>
      </c>
      <c r="J48" s="235" t="s">
        <v>3599</v>
      </c>
      <c r="K48" s="252">
        <v>6785</v>
      </c>
      <c r="L48" s="236">
        <v>1045</v>
      </c>
      <c r="N48" s="75"/>
    </row>
    <row r="49" spans="1:14" ht="24.95" customHeight="1">
      <c r="A49" s="221"/>
      <c r="B49" s="239">
        <v>34</v>
      </c>
      <c r="C49" s="235">
        <v>3134</v>
      </c>
      <c r="D49" s="235" t="s">
        <v>3643</v>
      </c>
      <c r="E49" s="251" t="s">
        <v>3644</v>
      </c>
      <c r="F49" s="251" t="s">
        <v>3645</v>
      </c>
      <c r="G49" s="236" t="s">
        <v>1056</v>
      </c>
      <c r="H49" s="235" t="s">
        <v>3515</v>
      </c>
      <c r="I49" s="236" t="s">
        <v>3512</v>
      </c>
      <c r="J49" s="235" t="s">
        <v>3532</v>
      </c>
      <c r="K49" s="252">
        <v>5092</v>
      </c>
      <c r="L49" s="236">
        <v>1046</v>
      </c>
      <c r="N49" s="75"/>
    </row>
    <row r="50" spans="1:14" ht="24.95" customHeight="1">
      <c r="A50" s="221"/>
      <c r="B50" s="235">
        <v>25</v>
      </c>
      <c r="C50" s="235">
        <v>3136</v>
      </c>
      <c r="D50" s="235" t="s">
        <v>3646</v>
      </c>
      <c r="E50" s="251" t="s">
        <v>3647</v>
      </c>
      <c r="F50" s="251" t="s">
        <v>3648</v>
      </c>
      <c r="G50" s="236" t="s">
        <v>1056</v>
      </c>
      <c r="H50" s="235" t="s">
        <v>3649</v>
      </c>
      <c r="I50" s="236" t="s">
        <v>3512</v>
      </c>
      <c r="J50" s="235" t="s">
        <v>3532</v>
      </c>
      <c r="K50" s="252">
        <v>6000</v>
      </c>
      <c r="L50" s="236">
        <v>1047</v>
      </c>
      <c r="N50" s="75"/>
    </row>
    <row r="51" spans="1:14" ht="24.95" customHeight="1">
      <c r="A51" s="221"/>
      <c r="B51" s="235">
        <v>5</v>
      </c>
      <c r="C51" s="239">
        <v>3138</v>
      </c>
      <c r="D51" s="235" t="s">
        <v>3650</v>
      </c>
      <c r="E51" s="253" t="s">
        <v>3651</v>
      </c>
      <c r="F51" s="254" t="s">
        <v>3652</v>
      </c>
      <c r="G51" s="236" t="s">
        <v>1056</v>
      </c>
      <c r="H51" s="239" t="s">
        <v>3515</v>
      </c>
      <c r="I51" s="236" t="s">
        <v>3512</v>
      </c>
      <c r="J51" s="236" t="s">
        <v>3532</v>
      </c>
      <c r="K51" s="238">
        <v>5720</v>
      </c>
      <c r="L51" s="236">
        <v>1048</v>
      </c>
      <c r="N51" s="75"/>
    </row>
    <row r="52" spans="1:14" ht="24.95" customHeight="1">
      <c r="A52" s="221"/>
      <c r="B52" s="239">
        <v>18</v>
      </c>
      <c r="C52" s="235">
        <v>3141</v>
      </c>
      <c r="D52" s="235" t="s">
        <v>3653</v>
      </c>
      <c r="E52" s="251" t="s">
        <v>3654</v>
      </c>
      <c r="F52" s="251" t="s">
        <v>3655</v>
      </c>
      <c r="G52" s="236" t="s">
        <v>28</v>
      </c>
      <c r="H52" s="239" t="s">
        <v>3515</v>
      </c>
      <c r="I52" s="236" t="s">
        <v>3512</v>
      </c>
      <c r="J52" s="236" t="s">
        <v>3532</v>
      </c>
      <c r="K52" s="252">
        <v>6350</v>
      </c>
      <c r="L52" s="236">
        <v>1049</v>
      </c>
      <c r="N52" s="75"/>
    </row>
    <row r="53" spans="1:14" ht="24.95" customHeight="1">
      <c r="B53" s="235">
        <v>79</v>
      </c>
      <c r="C53" s="236">
        <v>3144</v>
      </c>
      <c r="D53" s="236" t="s">
        <v>3656</v>
      </c>
      <c r="E53" s="237" t="s">
        <v>3657</v>
      </c>
      <c r="F53" s="237" t="s">
        <v>3658</v>
      </c>
      <c r="G53" s="236" t="s">
        <v>1056</v>
      </c>
      <c r="H53" s="239" t="s">
        <v>3515</v>
      </c>
      <c r="I53" s="236" t="s">
        <v>3512</v>
      </c>
      <c r="J53" s="236" t="s">
        <v>3659</v>
      </c>
      <c r="K53" s="238">
        <v>6495</v>
      </c>
      <c r="L53" s="236">
        <v>1050</v>
      </c>
      <c r="N53" s="75"/>
    </row>
    <row r="54" spans="1:14" ht="24.95" customHeight="1">
      <c r="B54" s="235">
        <v>75</v>
      </c>
      <c r="C54" s="235">
        <v>3151</v>
      </c>
      <c r="D54" s="235" t="s">
        <v>3660</v>
      </c>
      <c r="E54" s="251" t="s">
        <v>3661</v>
      </c>
      <c r="F54" s="251" t="s">
        <v>3662</v>
      </c>
      <c r="G54" s="236" t="s">
        <v>1056</v>
      </c>
      <c r="H54" s="239" t="s">
        <v>330</v>
      </c>
      <c r="I54" s="236" t="s">
        <v>3512</v>
      </c>
      <c r="J54" s="235" t="s">
        <v>3636</v>
      </c>
      <c r="K54" s="252">
        <v>6622</v>
      </c>
      <c r="L54" s="236">
        <v>1051</v>
      </c>
      <c r="N54" s="75"/>
    </row>
    <row r="55" spans="1:14" ht="24.95" customHeight="1">
      <c r="B55" s="239">
        <v>36</v>
      </c>
      <c r="C55" s="235">
        <v>3152</v>
      </c>
      <c r="D55" s="235" t="s">
        <v>3663</v>
      </c>
      <c r="E55" s="251" t="s">
        <v>3664</v>
      </c>
      <c r="F55" s="251" t="s">
        <v>3665</v>
      </c>
      <c r="G55" s="236" t="s">
        <v>1056</v>
      </c>
      <c r="H55" s="235" t="s">
        <v>268</v>
      </c>
      <c r="I55" s="236" t="s">
        <v>3512</v>
      </c>
      <c r="J55" s="235" t="s">
        <v>3580</v>
      </c>
      <c r="K55" s="252">
        <v>6845</v>
      </c>
      <c r="L55" s="236">
        <v>1052</v>
      </c>
      <c r="N55" s="75"/>
    </row>
    <row r="56" spans="1:14" ht="24.95" customHeight="1">
      <c r="A56" s="221"/>
      <c r="B56" s="239">
        <v>66</v>
      </c>
      <c r="C56" s="235">
        <v>3153</v>
      </c>
      <c r="D56" s="235" t="s">
        <v>3666</v>
      </c>
      <c r="E56" s="251" t="s">
        <v>3667</v>
      </c>
      <c r="F56" s="251" t="s">
        <v>3668</v>
      </c>
      <c r="G56" s="236" t="s">
        <v>28</v>
      </c>
      <c r="H56" s="235" t="s">
        <v>3515</v>
      </c>
      <c r="I56" s="236" t="s">
        <v>3512</v>
      </c>
      <c r="J56" s="235" t="s">
        <v>3669</v>
      </c>
      <c r="K56" s="252">
        <v>6910</v>
      </c>
      <c r="L56" s="236">
        <v>1053</v>
      </c>
      <c r="N56" s="481"/>
    </row>
    <row r="57" spans="1:14" ht="24.95" customHeight="1">
      <c r="A57" s="221"/>
      <c r="B57" s="235">
        <v>55</v>
      </c>
      <c r="C57" s="235">
        <v>3156</v>
      </c>
      <c r="D57" s="235" t="s">
        <v>3670</v>
      </c>
      <c r="E57" s="251" t="s">
        <v>3671</v>
      </c>
      <c r="F57" s="251" t="s">
        <v>3672</v>
      </c>
      <c r="G57" s="236" t="s">
        <v>28</v>
      </c>
      <c r="H57" s="235" t="s">
        <v>3515</v>
      </c>
      <c r="I57" s="236" t="s">
        <v>3512</v>
      </c>
      <c r="J57" s="235" t="s">
        <v>3580</v>
      </c>
      <c r="K57" s="252">
        <v>6049</v>
      </c>
      <c r="L57" s="236">
        <v>1054</v>
      </c>
      <c r="N57" s="75"/>
    </row>
    <row r="58" spans="1:14" ht="24.95" customHeight="1">
      <c r="A58" s="221"/>
      <c r="B58" s="239">
        <v>22</v>
      </c>
      <c r="C58" s="239">
        <v>3160</v>
      </c>
      <c r="D58" s="235" t="s">
        <v>3673</v>
      </c>
      <c r="E58" s="254" t="s">
        <v>3674</v>
      </c>
      <c r="F58" s="254" t="s">
        <v>3675</v>
      </c>
      <c r="G58" s="236" t="s">
        <v>1056</v>
      </c>
      <c r="H58" s="239" t="s">
        <v>3515</v>
      </c>
      <c r="I58" s="236" t="s">
        <v>3512</v>
      </c>
      <c r="J58" s="235" t="s">
        <v>3580</v>
      </c>
      <c r="K58" s="252">
        <v>6139</v>
      </c>
      <c r="L58" s="236">
        <v>1055</v>
      </c>
      <c r="N58" s="75"/>
    </row>
    <row r="59" spans="1:14" ht="24.95" customHeight="1">
      <c r="A59" s="97"/>
      <c r="B59" s="239">
        <v>78</v>
      </c>
      <c r="C59" s="239">
        <v>3161</v>
      </c>
      <c r="D59" s="235" t="s">
        <v>3676</v>
      </c>
      <c r="E59" s="253" t="s">
        <v>3677</v>
      </c>
      <c r="F59" s="254" t="s">
        <v>3678</v>
      </c>
      <c r="G59" s="236" t="s">
        <v>1056</v>
      </c>
      <c r="H59" s="239" t="s">
        <v>3679</v>
      </c>
      <c r="I59" s="236" t="s">
        <v>3512</v>
      </c>
      <c r="J59" s="236" t="s">
        <v>3599</v>
      </c>
      <c r="K59" s="255">
        <v>5499</v>
      </c>
      <c r="L59" s="236">
        <v>1056</v>
      </c>
      <c r="N59" s="75"/>
    </row>
    <row r="60" spans="1:14" ht="24.95" customHeight="1">
      <c r="A60" s="221"/>
      <c r="B60" s="239">
        <v>12</v>
      </c>
      <c r="C60" s="235">
        <v>3162</v>
      </c>
      <c r="D60" s="235" t="s">
        <v>3680</v>
      </c>
      <c r="E60" s="251" t="s">
        <v>3681</v>
      </c>
      <c r="F60" s="251" t="s">
        <v>3682</v>
      </c>
      <c r="G60" s="236" t="s">
        <v>1056</v>
      </c>
      <c r="H60" s="239" t="s">
        <v>3515</v>
      </c>
      <c r="I60" s="236" t="s">
        <v>3512</v>
      </c>
      <c r="J60" s="236" t="s">
        <v>3599</v>
      </c>
      <c r="K60" s="252">
        <v>6909</v>
      </c>
      <c r="L60" s="236">
        <v>1057</v>
      </c>
      <c r="N60" s="75"/>
    </row>
    <row r="61" spans="1:14" ht="24.95" customHeight="1">
      <c r="B61" s="239">
        <v>60</v>
      </c>
      <c r="C61" s="236">
        <v>3165</v>
      </c>
      <c r="D61" s="236" t="s">
        <v>3683</v>
      </c>
      <c r="E61" s="237" t="s">
        <v>3684</v>
      </c>
      <c r="F61" s="237" t="s">
        <v>3685</v>
      </c>
      <c r="G61" s="236" t="s">
        <v>28</v>
      </c>
      <c r="H61" s="239" t="s">
        <v>3515</v>
      </c>
      <c r="I61" s="236" t="s">
        <v>3512</v>
      </c>
      <c r="J61" s="236" t="s">
        <v>3532</v>
      </c>
      <c r="K61" s="238">
        <v>6499</v>
      </c>
      <c r="L61" s="236">
        <v>1058</v>
      </c>
      <c r="N61" s="75"/>
    </row>
    <row r="62" spans="1:14" ht="24.95" customHeight="1">
      <c r="B62" s="235">
        <v>21</v>
      </c>
      <c r="C62" s="236">
        <v>3167</v>
      </c>
      <c r="D62" s="236" t="s">
        <v>3686</v>
      </c>
      <c r="E62" s="237" t="s">
        <v>3687</v>
      </c>
      <c r="F62" s="237" t="s">
        <v>3688</v>
      </c>
      <c r="G62" s="236" t="s">
        <v>28</v>
      </c>
      <c r="H62" s="239" t="s">
        <v>3595</v>
      </c>
      <c r="I62" s="236" t="s">
        <v>3512</v>
      </c>
      <c r="J62" s="236" t="s">
        <v>3689</v>
      </c>
      <c r="K62" s="238">
        <v>6188</v>
      </c>
      <c r="L62" s="236">
        <v>1059</v>
      </c>
      <c r="N62" s="75"/>
    </row>
    <row r="63" spans="1:14" ht="24.95" customHeight="1">
      <c r="B63" s="235">
        <v>63</v>
      </c>
      <c r="C63" s="235">
        <v>3168</v>
      </c>
      <c r="D63" s="235" t="s">
        <v>3690</v>
      </c>
      <c r="E63" s="251" t="s">
        <v>3691</v>
      </c>
      <c r="F63" s="251" t="s">
        <v>3692</v>
      </c>
      <c r="G63" s="236" t="s">
        <v>1056</v>
      </c>
      <c r="H63" s="235" t="s">
        <v>3515</v>
      </c>
      <c r="I63" s="236" t="s">
        <v>3512</v>
      </c>
      <c r="J63" s="235" t="s">
        <v>3599</v>
      </c>
      <c r="K63" s="252">
        <v>6678</v>
      </c>
      <c r="L63" s="236">
        <v>1060</v>
      </c>
      <c r="N63" s="481"/>
    </row>
    <row r="64" spans="1:14" ht="24.95" customHeight="1">
      <c r="B64" s="235">
        <v>65</v>
      </c>
      <c r="C64" s="236">
        <v>3170</v>
      </c>
      <c r="D64" s="236" t="s">
        <v>3693</v>
      </c>
      <c r="E64" s="237" t="s">
        <v>3694</v>
      </c>
      <c r="F64" s="237" t="s">
        <v>3695</v>
      </c>
      <c r="G64" s="236" t="s">
        <v>1056</v>
      </c>
      <c r="H64" s="236" t="s">
        <v>3515</v>
      </c>
      <c r="I64" s="236" t="s">
        <v>3512</v>
      </c>
      <c r="J64" s="235" t="s">
        <v>3599</v>
      </c>
      <c r="K64" s="238">
        <v>5999</v>
      </c>
      <c r="L64" s="236">
        <v>1061</v>
      </c>
      <c r="N64" s="75"/>
    </row>
    <row r="65" spans="1:14" ht="24.95" customHeight="1">
      <c r="A65" s="221"/>
      <c r="B65" s="235">
        <v>37</v>
      </c>
      <c r="C65" s="235">
        <v>3172</v>
      </c>
      <c r="D65" s="235" t="s">
        <v>3696</v>
      </c>
      <c r="E65" s="251" t="s">
        <v>3697</v>
      </c>
      <c r="F65" s="251" t="s">
        <v>3698</v>
      </c>
      <c r="G65" s="235" t="s">
        <v>1056</v>
      </c>
      <c r="H65" s="235" t="s">
        <v>3515</v>
      </c>
      <c r="I65" s="235" t="s">
        <v>3512</v>
      </c>
      <c r="J65" s="235" t="s">
        <v>3599</v>
      </c>
      <c r="K65" s="252">
        <v>5023</v>
      </c>
      <c r="L65" s="236">
        <v>1062</v>
      </c>
      <c r="N65" s="75"/>
    </row>
    <row r="66" spans="1:14" ht="24.95" customHeight="1">
      <c r="B66" s="235">
        <v>81</v>
      </c>
      <c r="C66" s="235">
        <v>3173</v>
      </c>
      <c r="D66" s="235" t="s">
        <v>3699</v>
      </c>
      <c r="E66" s="251" t="s">
        <v>3700</v>
      </c>
      <c r="F66" s="251" t="s">
        <v>3701</v>
      </c>
      <c r="G66" s="235" t="s">
        <v>1056</v>
      </c>
      <c r="H66" s="235" t="s">
        <v>3515</v>
      </c>
      <c r="I66" s="235" t="s">
        <v>3512</v>
      </c>
      <c r="J66" s="235" t="s">
        <v>3599</v>
      </c>
      <c r="K66" s="252">
        <v>6628</v>
      </c>
      <c r="L66" s="236">
        <v>1063</v>
      </c>
      <c r="N66" s="75"/>
    </row>
    <row r="67" spans="1:14" ht="24.95" customHeight="1">
      <c r="A67" s="221"/>
      <c r="B67" s="235">
        <v>47</v>
      </c>
      <c r="C67" s="239">
        <v>3175</v>
      </c>
      <c r="D67" s="235" t="s">
        <v>3702</v>
      </c>
      <c r="E67" s="254" t="s">
        <v>3703</v>
      </c>
      <c r="F67" s="254" t="s">
        <v>3704</v>
      </c>
      <c r="G67" s="235" t="s">
        <v>1056</v>
      </c>
      <c r="H67" s="239" t="s">
        <v>3515</v>
      </c>
      <c r="I67" s="235" t="s">
        <v>3512</v>
      </c>
      <c r="J67" s="235" t="s">
        <v>3599</v>
      </c>
      <c r="K67" s="252">
        <v>6359</v>
      </c>
      <c r="L67" s="236">
        <v>1064</v>
      </c>
      <c r="N67" s="75"/>
    </row>
    <row r="68" spans="1:14" ht="24.95" customHeight="1">
      <c r="A68" s="221"/>
      <c r="B68" s="239">
        <v>56</v>
      </c>
      <c r="C68" s="239">
        <v>3182</v>
      </c>
      <c r="D68" s="235" t="s">
        <v>3812</v>
      </c>
      <c r="E68" s="254" t="s">
        <v>3705</v>
      </c>
      <c r="F68" s="254" t="s">
        <v>3706</v>
      </c>
      <c r="G68" s="235" t="s">
        <v>1056</v>
      </c>
      <c r="H68" s="239" t="s">
        <v>3515</v>
      </c>
      <c r="I68" s="235" t="s">
        <v>3512</v>
      </c>
      <c r="J68" s="235" t="s">
        <v>3607</v>
      </c>
      <c r="K68" s="255">
        <v>5659</v>
      </c>
      <c r="L68" s="236">
        <v>1065</v>
      </c>
      <c r="N68" s="75"/>
    </row>
    <row r="69" spans="1:14" ht="24.95" customHeight="1">
      <c r="A69" s="221"/>
      <c r="B69" s="239">
        <v>20</v>
      </c>
      <c r="C69" s="235">
        <v>3183</v>
      </c>
      <c r="D69" s="235" t="s">
        <v>3707</v>
      </c>
      <c r="E69" s="251" t="s">
        <v>3708</v>
      </c>
      <c r="F69" s="251" t="s">
        <v>3709</v>
      </c>
      <c r="G69" s="235" t="s">
        <v>28</v>
      </c>
      <c r="H69" s="239" t="s">
        <v>3515</v>
      </c>
      <c r="I69" s="235" t="s">
        <v>3512</v>
      </c>
      <c r="J69" s="235" t="s">
        <v>3580</v>
      </c>
      <c r="K69" s="252">
        <v>6100</v>
      </c>
      <c r="L69" s="236">
        <v>1066</v>
      </c>
      <c r="N69" s="75"/>
    </row>
    <row r="70" spans="1:14" ht="24.95" customHeight="1">
      <c r="A70" s="221"/>
      <c r="B70" s="239">
        <v>46</v>
      </c>
      <c r="C70" s="235">
        <v>3184</v>
      </c>
      <c r="D70" s="235" t="s">
        <v>3710</v>
      </c>
      <c r="E70" s="251" t="s">
        <v>3711</v>
      </c>
      <c r="F70" s="251" t="s">
        <v>3712</v>
      </c>
      <c r="G70" s="235" t="s">
        <v>1056</v>
      </c>
      <c r="H70" s="239" t="s">
        <v>3515</v>
      </c>
      <c r="I70" s="235" t="s">
        <v>3512</v>
      </c>
      <c r="J70" s="235" t="s">
        <v>3713</v>
      </c>
      <c r="K70" s="252">
        <v>5830</v>
      </c>
      <c r="L70" s="236">
        <v>1067</v>
      </c>
      <c r="N70" s="481"/>
    </row>
    <row r="71" spans="1:14" ht="24.95" customHeight="1">
      <c r="A71" s="221"/>
      <c r="B71" s="235">
        <v>31</v>
      </c>
      <c r="C71" s="235">
        <v>3841</v>
      </c>
      <c r="D71" s="235" t="s">
        <v>3714</v>
      </c>
      <c r="E71" s="251" t="s">
        <v>3715</v>
      </c>
      <c r="F71" s="251" t="s">
        <v>3716</v>
      </c>
      <c r="G71" s="235" t="s">
        <v>1056</v>
      </c>
      <c r="H71" s="239" t="s">
        <v>3717</v>
      </c>
      <c r="I71" s="235" t="s">
        <v>3512</v>
      </c>
      <c r="J71" s="235" t="s">
        <v>3718</v>
      </c>
      <c r="K71" s="252">
        <v>6987</v>
      </c>
      <c r="L71" s="236">
        <v>1068</v>
      </c>
      <c r="N71" s="75"/>
    </row>
    <row r="72" spans="1:14" ht="24.95" customHeight="1">
      <c r="A72" s="221"/>
      <c r="B72" s="235">
        <v>53</v>
      </c>
      <c r="C72" s="235">
        <v>3847</v>
      </c>
      <c r="D72" s="235" t="s">
        <v>3719</v>
      </c>
      <c r="E72" s="251" t="s">
        <v>3720</v>
      </c>
      <c r="F72" s="251" t="s">
        <v>3721</v>
      </c>
      <c r="G72" s="235" t="s">
        <v>1056</v>
      </c>
      <c r="H72" s="235" t="s">
        <v>80</v>
      </c>
      <c r="I72" s="236" t="s">
        <v>3512</v>
      </c>
      <c r="J72" s="235" t="s">
        <v>3599</v>
      </c>
      <c r="K72" s="252">
        <v>6393</v>
      </c>
      <c r="L72" s="236">
        <v>1069</v>
      </c>
      <c r="N72" s="75"/>
    </row>
    <row r="73" spans="1:14" ht="24.95" customHeight="1">
      <c r="A73" s="221"/>
      <c r="B73" s="235">
        <v>13</v>
      </c>
      <c r="C73" s="235">
        <v>3852</v>
      </c>
      <c r="D73" s="235" t="s">
        <v>3722</v>
      </c>
      <c r="E73" s="251" t="s">
        <v>3723</v>
      </c>
      <c r="F73" s="251" t="s">
        <v>3724</v>
      </c>
      <c r="G73" s="235" t="s">
        <v>1056</v>
      </c>
      <c r="H73" s="239" t="s">
        <v>3717</v>
      </c>
      <c r="I73" s="235" t="s">
        <v>3512</v>
      </c>
      <c r="J73" s="235" t="s">
        <v>3532</v>
      </c>
      <c r="K73" s="252">
        <v>6424</v>
      </c>
      <c r="L73" s="235">
        <v>1070</v>
      </c>
      <c r="N73" s="481"/>
    </row>
    <row r="74" spans="1:14" ht="24.95" customHeight="1">
      <c r="A74" s="221"/>
      <c r="B74" s="239">
        <v>58</v>
      </c>
      <c r="C74" s="236">
        <v>3858</v>
      </c>
      <c r="D74" s="236" t="s">
        <v>3725</v>
      </c>
      <c r="E74" s="237" t="s">
        <v>3726</v>
      </c>
      <c r="F74" s="237" t="s">
        <v>3727</v>
      </c>
      <c r="G74" s="235" t="s">
        <v>1056</v>
      </c>
      <c r="H74" s="236" t="s">
        <v>3515</v>
      </c>
      <c r="I74" s="236" t="s">
        <v>3512</v>
      </c>
      <c r="J74" s="235" t="s">
        <v>3599</v>
      </c>
      <c r="K74" s="238">
        <v>6079</v>
      </c>
      <c r="L74" s="236">
        <v>1071</v>
      </c>
      <c r="N74" s="75"/>
    </row>
    <row r="75" spans="1:14" ht="24.95" customHeight="1">
      <c r="B75" s="239">
        <v>48</v>
      </c>
      <c r="C75" s="239">
        <v>3860</v>
      </c>
      <c r="D75" s="235" t="s">
        <v>3728</v>
      </c>
      <c r="E75" s="253" t="s">
        <v>3729</v>
      </c>
      <c r="F75" s="254" t="s">
        <v>3730</v>
      </c>
      <c r="G75" s="235" t="s">
        <v>1056</v>
      </c>
      <c r="H75" s="239" t="s">
        <v>3649</v>
      </c>
      <c r="I75" s="236" t="s">
        <v>3512</v>
      </c>
      <c r="J75" s="236" t="s">
        <v>3636</v>
      </c>
      <c r="K75" s="238">
        <v>5370</v>
      </c>
      <c r="L75" s="236">
        <v>1072</v>
      </c>
      <c r="N75" s="75"/>
    </row>
    <row r="76" spans="1:14" ht="24.95" customHeight="1">
      <c r="B76" s="239">
        <v>62</v>
      </c>
      <c r="C76" s="235">
        <v>3861</v>
      </c>
      <c r="D76" s="235" t="s">
        <v>3731</v>
      </c>
      <c r="E76" s="251" t="s">
        <v>3732</v>
      </c>
      <c r="F76" s="251" t="s">
        <v>3733</v>
      </c>
      <c r="G76" s="235" t="s">
        <v>1056</v>
      </c>
      <c r="H76" s="239" t="s">
        <v>3573</v>
      </c>
      <c r="I76" s="236" t="s">
        <v>3512</v>
      </c>
      <c r="J76" s="236" t="s">
        <v>3734</v>
      </c>
      <c r="K76" s="252">
        <v>5770</v>
      </c>
      <c r="L76" s="236">
        <v>1073</v>
      </c>
      <c r="N76" s="75"/>
    </row>
    <row r="77" spans="1:14" ht="24.95" customHeight="1">
      <c r="B77" s="235">
        <v>61</v>
      </c>
      <c r="C77" s="236">
        <v>3868</v>
      </c>
      <c r="D77" s="236" t="s">
        <v>3735</v>
      </c>
      <c r="E77" s="237" t="s">
        <v>3736</v>
      </c>
      <c r="F77" s="237" t="s">
        <v>3737</v>
      </c>
      <c r="G77" s="235" t="s">
        <v>1056</v>
      </c>
      <c r="H77" s="239" t="s">
        <v>3515</v>
      </c>
      <c r="I77" s="236" t="s">
        <v>3512</v>
      </c>
      <c r="J77" s="236" t="s">
        <v>3738</v>
      </c>
      <c r="K77" s="238">
        <v>5459</v>
      </c>
      <c r="L77" s="236">
        <v>1074</v>
      </c>
      <c r="N77" s="75"/>
    </row>
    <row r="78" spans="1:14" ht="24.95" customHeight="1">
      <c r="B78" s="239">
        <v>68</v>
      </c>
      <c r="C78" s="236">
        <v>3875</v>
      </c>
      <c r="D78" s="236" t="s">
        <v>3739</v>
      </c>
      <c r="E78" s="237" t="s">
        <v>3740</v>
      </c>
      <c r="F78" s="237" t="s">
        <v>3741</v>
      </c>
      <c r="G78" s="235" t="s">
        <v>1056</v>
      </c>
      <c r="H78" s="239" t="s">
        <v>268</v>
      </c>
      <c r="I78" s="236" t="s">
        <v>3512</v>
      </c>
      <c r="J78" s="236" t="s">
        <v>3738</v>
      </c>
      <c r="K78" s="238">
        <v>6968</v>
      </c>
      <c r="L78" s="236">
        <v>1075</v>
      </c>
      <c r="N78" s="75"/>
    </row>
    <row r="79" spans="1:14" ht="24.95" customHeight="1">
      <c r="B79" s="239">
        <v>32</v>
      </c>
      <c r="C79" s="236">
        <v>3876</v>
      </c>
      <c r="D79" s="236" t="s">
        <v>3742</v>
      </c>
      <c r="E79" s="237" t="s">
        <v>3743</v>
      </c>
      <c r="F79" s="237" t="s">
        <v>3744</v>
      </c>
      <c r="G79" s="235" t="s">
        <v>1056</v>
      </c>
      <c r="H79" s="236" t="s">
        <v>3515</v>
      </c>
      <c r="I79" s="236" t="s">
        <v>3512</v>
      </c>
      <c r="J79" s="236" t="s">
        <v>3738</v>
      </c>
      <c r="K79" s="238">
        <v>6145</v>
      </c>
      <c r="L79" s="236">
        <v>1076</v>
      </c>
      <c r="N79" s="75"/>
    </row>
    <row r="80" spans="1:14" ht="24.95" customHeight="1">
      <c r="B80" s="239">
        <v>64</v>
      </c>
      <c r="C80" s="239">
        <v>3878</v>
      </c>
      <c r="D80" s="235" t="s">
        <v>3745</v>
      </c>
      <c r="E80" s="253" t="s">
        <v>3746</v>
      </c>
      <c r="F80" s="254" t="s">
        <v>3747</v>
      </c>
      <c r="G80" s="235" t="s">
        <v>1056</v>
      </c>
      <c r="H80" s="239" t="s">
        <v>3515</v>
      </c>
      <c r="I80" s="236" t="s">
        <v>3512</v>
      </c>
      <c r="J80" s="236" t="s">
        <v>3599</v>
      </c>
      <c r="K80" s="255">
        <v>6698</v>
      </c>
      <c r="L80" s="236">
        <v>1077</v>
      </c>
      <c r="N80" s="75"/>
    </row>
    <row r="81" spans="1:14" ht="24.95" customHeight="1">
      <c r="B81" s="235">
        <v>3</v>
      </c>
      <c r="C81" s="239">
        <v>3881</v>
      </c>
      <c r="D81" s="235" t="s">
        <v>3748</v>
      </c>
      <c r="E81" s="253" t="s">
        <v>3749</v>
      </c>
      <c r="F81" s="254" t="s">
        <v>3750</v>
      </c>
      <c r="G81" s="235" t="s">
        <v>28</v>
      </c>
      <c r="H81" s="239" t="s">
        <v>80</v>
      </c>
      <c r="I81" s="236" t="s">
        <v>3512</v>
      </c>
      <c r="J81" s="236" t="s">
        <v>3580</v>
      </c>
      <c r="K81" s="255">
        <v>5385</v>
      </c>
      <c r="L81" s="236">
        <v>1078</v>
      </c>
      <c r="N81" s="75"/>
    </row>
    <row r="82" spans="1:14" ht="24.95" customHeight="1">
      <c r="B82" s="239">
        <v>72</v>
      </c>
      <c r="C82" s="236">
        <v>3886</v>
      </c>
      <c r="D82" s="236" t="s">
        <v>3751</v>
      </c>
      <c r="E82" s="237" t="s">
        <v>3752</v>
      </c>
      <c r="F82" s="237" t="s">
        <v>3753</v>
      </c>
      <c r="G82" s="235" t="s">
        <v>28</v>
      </c>
      <c r="H82" s="236" t="s">
        <v>3679</v>
      </c>
      <c r="I82" s="236" t="s">
        <v>3512</v>
      </c>
      <c r="J82" s="236" t="s">
        <v>3532</v>
      </c>
      <c r="K82" s="238">
        <v>6348</v>
      </c>
      <c r="L82" s="236">
        <v>1079</v>
      </c>
      <c r="N82" s="75"/>
    </row>
    <row r="83" spans="1:14" ht="24.95" customHeight="1">
      <c r="B83" s="235">
        <v>73</v>
      </c>
      <c r="C83" s="236">
        <v>3889</v>
      </c>
      <c r="D83" s="236" t="s">
        <v>3754</v>
      </c>
      <c r="E83" s="237" t="s">
        <v>3755</v>
      </c>
      <c r="F83" s="237" t="s">
        <v>3756</v>
      </c>
      <c r="G83" s="235" t="s">
        <v>1056</v>
      </c>
      <c r="H83" s="236" t="s">
        <v>3573</v>
      </c>
      <c r="I83" s="236" t="s">
        <v>3512</v>
      </c>
      <c r="J83" s="236" t="s">
        <v>3599</v>
      </c>
      <c r="K83" s="238">
        <v>6650</v>
      </c>
      <c r="L83" s="236">
        <v>1080</v>
      </c>
      <c r="N83" s="75"/>
    </row>
    <row r="84" spans="1:14" ht="24.95" customHeight="1">
      <c r="B84" s="239">
        <v>82</v>
      </c>
      <c r="C84" s="239">
        <v>3893</v>
      </c>
      <c r="D84" s="235" t="s">
        <v>3757</v>
      </c>
      <c r="E84" s="253" t="s">
        <v>3758</v>
      </c>
      <c r="F84" s="254" t="s">
        <v>3759</v>
      </c>
      <c r="G84" s="235" t="s">
        <v>1056</v>
      </c>
      <c r="H84" s="236" t="s">
        <v>3679</v>
      </c>
      <c r="I84" s="236" t="s">
        <v>3512</v>
      </c>
      <c r="J84" s="236" t="s">
        <v>3599</v>
      </c>
      <c r="K84" s="238">
        <v>6500</v>
      </c>
      <c r="L84" s="236">
        <v>1081</v>
      </c>
      <c r="N84" s="75"/>
    </row>
    <row r="85" spans="1:14" ht="24.95" customHeight="1">
      <c r="B85" s="235">
        <v>11</v>
      </c>
      <c r="C85" s="239">
        <v>3894</v>
      </c>
      <c r="D85" s="235" t="s">
        <v>3760</v>
      </c>
      <c r="E85" s="253" t="s">
        <v>3761</v>
      </c>
      <c r="F85" s="254" t="s">
        <v>3762</v>
      </c>
      <c r="G85" s="235" t="s">
        <v>1056</v>
      </c>
      <c r="H85" s="239" t="s">
        <v>3515</v>
      </c>
      <c r="I85" s="236" t="s">
        <v>3512</v>
      </c>
      <c r="J85" s="236" t="s">
        <v>3599</v>
      </c>
      <c r="K85" s="255">
        <v>6500</v>
      </c>
      <c r="L85" s="236">
        <v>1082</v>
      </c>
      <c r="N85" s="75"/>
    </row>
    <row r="86" spans="1:14" ht="24.95" customHeight="1">
      <c r="B86" s="235">
        <v>67</v>
      </c>
      <c r="C86" s="235">
        <v>3898</v>
      </c>
      <c r="D86" s="235" t="s">
        <v>3763</v>
      </c>
      <c r="E86" s="251" t="s">
        <v>3764</v>
      </c>
      <c r="F86" s="251" t="s">
        <v>3765</v>
      </c>
      <c r="G86" s="235" t="s">
        <v>1056</v>
      </c>
      <c r="H86" s="239" t="s">
        <v>3515</v>
      </c>
      <c r="I86" s="236" t="s">
        <v>3512</v>
      </c>
      <c r="J86" s="236" t="s">
        <v>3599</v>
      </c>
      <c r="K86" s="252">
        <v>6876</v>
      </c>
      <c r="L86" s="236">
        <v>1083</v>
      </c>
      <c r="N86" s="75"/>
    </row>
    <row r="87" spans="1:14" ht="24.95" customHeight="1">
      <c r="B87" s="235">
        <v>71</v>
      </c>
      <c r="C87" s="236">
        <v>3901</v>
      </c>
      <c r="D87" s="236" t="s">
        <v>3766</v>
      </c>
      <c r="E87" s="237" t="s">
        <v>3767</v>
      </c>
      <c r="F87" s="237" t="s">
        <v>3768</v>
      </c>
      <c r="G87" s="235" t="s">
        <v>28</v>
      </c>
      <c r="H87" s="239" t="s">
        <v>1008</v>
      </c>
      <c r="I87" s="236" t="s">
        <v>3512</v>
      </c>
      <c r="J87" s="236" t="s">
        <v>3580</v>
      </c>
      <c r="K87" s="238">
        <v>6500</v>
      </c>
      <c r="L87" s="236">
        <v>1084</v>
      </c>
      <c r="N87" s="75"/>
    </row>
    <row r="88" spans="1:14" ht="24.95" customHeight="1">
      <c r="B88" s="235">
        <v>87</v>
      </c>
      <c r="C88" s="235">
        <v>3904</v>
      </c>
      <c r="D88" s="235" t="s">
        <v>3769</v>
      </c>
      <c r="E88" s="251" t="s">
        <v>3770</v>
      </c>
      <c r="F88" s="251" t="s">
        <v>3771</v>
      </c>
      <c r="G88" s="235" t="s">
        <v>1056</v>
      </c>
      <c r="H88" s="239" t="s">
        <v>344</v>
      </c>
      <c r="I88" s="235" t="s">
        <v>3512</v>
      </c>
      <c r="J88" s="235" t="s">
        <v>3738</v>
      </c>
      <c r="K88" s="252">
        <v>6502</v>
      </c>
      <c r="L88" s="236">
        <v>1085</v>
      </c>
      <c r="N88" s="75"/>
    </row>
    <row r="89" spans="1:14" ht="24.95" customHeight="1">
      <c r="B89" s="239">
        <v>80</v>
      </c>
      <c r="C89" s="236">
        <v>3910</v>
      </c>
      <c r="D89" s="236" t="s">
        <v>3772</v>
      </c>
      <c r="E89" s="237" t="s">
        <v>3773</v>
      </c>
      <c r="F89" s="237" t="s">
        <v>3774</v>
      </c>
      <c r="G89" s="235" t="s">
        <v>1056</v>
      </c>
      <c r="H89" s="236" t="s">
        <v>3595</v>
      </c>
      <c r="I89" s="236" t="s">
        <v>3512</v>
      </c>
      <c r="J89" s="236" t="s">
        <v>3738</v>
      </c>
      <c r="K89" s="238">
        <v>6515</v>
      </c>
      <c r="L89" s="236">
        <v>1086</v>
      </c>
      <c r="N89" s="75"/>
    </row>
    <row r="90" spans="1:14" ht="24.95" customHeight="1">
      <c r="A90" s="222"/>
      <c r="B90" s="235">
        <v>59</v>
      </c>
      <c r="C90" s="236">
        <v>3913</v>
      </c>
      <c r="D90" s="236" t="s">
        <v>3775</v>
      </c>
      <c r="E90" s="237" t="s">
        <v>3776</v>
      </c>
      <c r="F90" s="237" t="s">
        <v>3777</v>
      </c>
      <c r="G90" s="235" t="s">
        <v>1056</v>
      </c>
      <c r="H90" s="236" t="s">
        <v>3515</v>
      </c>
      <c r="I90" s="236" t="s">
        <v>3512</v>
      </c>
      <c r="J90" s="236" t="s">
        <v>3599</v>
      </c>
      <c r="K90" s="238">
        <v>6100</v>
      </c>
      <c r="L90" s="236">
        <v>1087</v>
      </c>
      <c r="N90" s="75"/>
    </row>
    <row r="91" spans="1:14" ht="24.95" customHeight="1">
      <c r="B91" s="235">
        <v>33</v>
      </c>
      <c r="C91" s="235">
        <v>4304</v>
      </c>
      <c r="D91" s="235" t="s">
        <v>3778</v>
      </c>
      <c r="E91" s="251" t="s">
        <v>3779</v>
      </c>
      <c r="F91" s="251" t="s">
        <v>3780</v>
      </c>
      <c r="G91" s="235" t="s">
        <v>1056</v>
      </c>
      <c r="H91" s="235" t="s">
        <v>3781</v>
      </c>
      <c r="I91" s="236" t="s">
        <v>3512</v>
      </c>
      <c r="J91" s="235" t="s">
        <v>3580</v>
      </c>
      <c r="K91" s="252">
        <v>6949</v>
      </c>
      <c r="L91" s="236">
        <v>1088</v>
      </c>
      <c r="N91" s="75"/>
    </row>
    <row r="92" spans="1:14" ht="24.95" customHeight="1">
      <c r="B92" s="235">
        <v>23</v>
      </c>
      <c r="C92" s="239">
        <v>4306</v>
      </c>
      <c r="D92" s="235" t="s">
        <v>3782</v>
      </c>
      <c r="E92" s="253" t="s">
        <v>3783</v>
      </c>
      <c r="F92" s="254" t="s">
        <v>3784</v>
      </c>
      <c r="G92" s="235" t="s">
        <v>28</v>
      </c>
      <c r="H92" s="239" t="s">
        <v>330</v>
      </c>
      <c r="I92" s="236" t="s">
        <v>3512</v>
      </c>
      <c r="J92" s="236" t="s">
        <v>3580</v>
      </c>
      <c r="K92" s="238">
        <v>6294</v>
      </c>
      <c r="L92" s="236">
        <v>1089</v>
      </c>
      <c r="N92" s="75"/>
    </row>
    <row r="93" spans="1:14" ht="24.95" customHeight="1">
      <c r="A93" s="97"/>
      <c r="B93" s="239">
        <v>14</v>
      </c>
      <c r="C93" s="239">
        <v>4308</v>
      </c>
      <c r="D93" s="235" t="s">
        <v>3785</v>
      </c>
      <c r="E93" s="253" t="s">
        <v>3786</v>
      </c>
      <c r="F93" s="254" t="s">
        <v>3787</v>
      </c>
      <c r="G93" s="235" t="s">
        <v>28</v>
      </c>
      <c r="H93" s="239" t="s">
        <v>814</v>
      </c>
      <c r="I93" s="236" t="s">
        <v>3512</v>
      </c>
      <c r="J93" s="236" t="s">
        <v>3580</v>
      </c>
      <c r="K93" s="255">
        <v>6906</v>
      </c>
      <c r="L93" s="236">
        <v>1090</v>
      </c>
      <c r="N93" s="75"/>
    </row>
    <row r="94" spans="1:14" ht="24.95" customHeight="1">
      <c r="B94" s="239">
        <v>70</v>
      </c>
      <c r="C94" s="235">
        <v>4311</v>
      </c>
      <c r="D94" s="235" t="s">
        <v>3788</v>
      </c>
      <c r="E94" s="251" t="s">
        <v>3789</v>
      </c>
      <c r="F94" s="251" t="s">
        <v>3790</v>
      </c>
      <c r="G94" s="235" t="s">
        <v>28</v>
      </c>
      <c r="H94" s="239" t="s">
        <v>80</v>
      </c>
      <c r="I94" s="236" t="s">
        <v>3512</v>
      </c>
      <c r="J94" s="236" t="s">
        <v>3580</v>
      </c>
      <c r="K94" s="252">
        <v>5427</v>
      </c>
      <c r="L94" s="236">
        <v>1091</v>
      </c>
      <c r="N94" s="75"/>
    </row>
    <row r="95" spans="1:14" ht="24.95" customHeight="1">
      <c r="B95" s="239">
        <v>6</v>
      </c>
      <c r="C95" s="235">
        <v>4316</v>
      </c>
      <c r="D95" s="235" t="s">
        <v>3791</v>
      </c>
      <c r="E95" s="251" t="s">
        <v>3793</v>
      </c>
      <c r="F95" s="251" t="s">
        <v>3792</v>
      </c>
      <c r="G95" s="235" t="s">
        <v>28</v>
      </c>
      <c r="H95" s="239" t="s">
        <v>3793</v>
      </c>
      <c r="I95" s="235" t="s">
        <v>3512</v>
      </c>
      <c r="J95" s="235" t="s">
        <v>3580</v>
      </c>
      <c r="K95" s="252">
        <v>6438</v>
      </c>
      <c r="L95" s="236">
        <v>1092</v>
      </c>
      <c r="N95" s="75"/>
    </row>
    <row r="96" spans="1:14" ht="24.95" customHeight="1">
      <c r="B96" s="235">
        <v>19</v>
      </c>
      <c r="C96" s="236">
        <v>4321</v>
      </c>
      <c r="D96" s="236" t="s">
        <v>3794</v>
      </c>
      <c r="E96" s="237" t="s">
        <v>3795</v>
      </c>
      <c r="F96" s="237" t="s">
        <v>3796</v>
      </c>
      <c r="G96" s="236" t="s">
        <v>1056</v>
      </c>
      <c r="H96" s="236" t="s">
        <v>268</v>
      </c>
      <c r="I96" s="236" t="s">
        <v>3512</v>
      </c>
      <c r="J96" s="236" t="s">
        <v>3580</v>
      </c>
      <c r="K96" s="238">
        <v>5469</v>
      </c>
      <c r="L96" s="236">
        <v>1093</v>
      </c>
      <c r="N96" s="75"/>
    </row>
    <row r="97" spans="1:17" ht="24.95" customHeight="1">
      <c r="A97" s="97"/>
      <c r="B97" s="239">
        <v>30</v>
      </c>
      <c r="C97" s="236">
        <v>4324</v>
      </c>
      <c r="D97" s="236" t="s">
        <v>3797</v>
      </c>
      <c r="E97" s="237" t="s">
        <v>3798</v>
      </c>
      <c r="F97" s="237" t="s">
        <v>3799</v>
      </c>
      <c r="G97" s="236" t="s">
        <v>28</v>
      </c>
      <c r="H97" s="236" t="s">
        <v>80</v>
      </c>
      <c r="I97" s="236" t="s">
        <v>3512</v>
      </c>
      <c r="J97" s="236" t="s">
        <v>3580</v>
      </c>
      <c r="K97" s="238">
        <v>6350</v>
      </c>
      <c r="L97" s="236">
        <v>1094</v>
      </c>
      <c r="N97" s="75"/>
    </row>
    <row r="98" spans="1:17" ht="24.95" customHeight="1">
      <c r="B98" s="235">
        <v>27</v>
      </c>
      <c r="C98" s="236">
        <v>4329</v>
      </c>
      <c r="D98" s="256" t="s">
        <v>3800</v>
      </c>
      <c r="E98" s="237" t="s">
        <v>3801</v>
      </c>
      <c r="F98" s="237" t="s">
        <v>3802</v>
      </c>
      <c r="G98" s="236" t="s">
        <v>28</v>
      </c>
      <c r="H98" s="236" t="s">
        <v>268</v>
      </c>
      <c r="I98" s="236" t="s">
        <v>3512</v>
      </c>
      <c r="J98" s="236" t="s">
        <v>3580</v>
      </c>
      <c r="K98" s="238">
        <v>6526</v>
      </c>
      <c r="L98" s="236">
        <v>1095</v>
      </c>
      <c r="N98" s="75"/>
    </row>
    <row r="99" spans="1:17" ht="24.95" customHeight="1">
      <c r="B99" s="235">
        <v>85</v>
      </c>
      <c r="C99" s="244">
        <v>3124</v>
      </c>
      <c r="D99" s="244" t="s">
        <v>3624</v>
      </c>
      <c r="E99" s="246" t="s">
        <v>3625</v>
      </c>
      <c r="F99" s="246" t="s">
        <v>3626</v>
      </c>
      <c r="G99" s="235" t="s">
        <v>1056</v>
      </c>
      <c r="H99" s="239" t="s">
        <v>3515</v>
      </c>
      <c r="I99" s="235" t="s">
        <v>3512</v>
      </c>
      <c r="J99" s="235" t="s">
        <v>3532</v>
      </c>
      <c r="K99" s="247">
        <v>5800</v>
      </c>
      <c r="L99" s="236">
        <v>1176</v>
      </c>
      <c r="N99" s="481"/>
    </row>
    <row r="100" spans="1:17" ht="24.95" customHeight="1">
      <c r="B100" s="235">
        <v>77</v>
      </c>
      <c r="C100" s="235">
        <v>3128</v>
      </c>
      <c r="D100" s="235" t="s">
        <v>3633</v>
      </c>
      <c r="E100" s="251" t="s">
        <v>3634</v>
      </c>
      <c r="F100" s="251" t="s">
        <v>3635</v>
      </c>
      <c r="G100" s="236" t="s">
        <v>1056</v>
      </c>
      <c r="H100" s="239" t="s">
        <v>2987</v>
      </c>
      <c r="I100" s="236" t="s">
        <v>3512</v>
      </c>
      <c r="J100" s="235" t="s">
        <v>3636</v>
      </c>
      <c r="K100" s="252">
        <v>5679</v>
      </c>
      <c r="L100" s="236">
        <v>1177</v>
      </c>
      <c r="M100" s="563">
        <f>SUM(K14:K100)</f>
        <v>536359</v>
      </c>
      <c r="N100" s="563">
        <v>536359</v>
      </c>
      <c r="O100" s="563">
        <f>M100-N100</f>
        <v>0</v>
      </c>
    </row>
    <row r="101" spans="1:17" ht="24.9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257">
        <f>SUM(K14:K100)</f>
        <v>536359</v>
      </c>
      <c r="L101" s="30"/>
      <c r="M101" s="257"/>
    </row>
    <row r="102" spans="1:17" ht="24.95" customHeight="1"/>
    <row r="103" spans="1:17">
      <c r="O103" s="75"/>
    </row>
    <row r="104" spans="1:17">
      <c r="Q104" s="574"/>
    </row>
    <row r="105" spans="1:17">
      <c r="N105" s="75"/>
    </row>
  </sheetData>
  <sortState ref="C14:R100">
    <sortCondition ref="L14:L100"/>
  </sortState>
  <mergeCells count="5">
    <mergeCell ref="H6:K6"/>
    <mergeCell ref="H7:I7"/>
    <mergeCell ref="J7:L7"/>
    <mergeCell ref="J8:K8"/>
    <mergeCell ref="E12:J12"/>
  </mergeCells>
  <printOptions horizontalCentered="1"/>
  <pageMargins left="0" right="0" top="0" bottom="0" header="0.31496062992125984" footer="0.31496062992125984"/>
  <pageSetup scale="70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99"/>
  <sheetViews>
    <sheetView workbookViewId="0">
      <selection activeCell="M13" sqref="M13:N13"/>
    </sheetView>
  </sheetViews>
  <sheetFormatPr baseColWidth="10" defaultRowHeight="15"/>
  <cols>
    <col min="1" max="1" width="2.7109375" customWidth="1"/>
    <col min="2" max="3" width="6.7109375" customWidth="1"/>
    <col min="4" max="4" width="33.7109375" style="190" customWidth="1"/>
    <col min="5" max="5" width="16.7109375" style="60" customWidth="1"/>
    <col min="6" max="6" width="21.7109375" style="60" customWidth="1"/>
    <col min="7" max="7" width="18.7109375" style="190" customWidth="1"/>
    <col min="8" max="8" width="25.7109375" style="350" customWidth="1"/>
    <col min="9" max="9" width="15.7109375" style="190" customWidth="1"/>
    <col min="10" max="10" width="15.7109375" style="60" customWidth="1"/>
    <col min="11" max="11" width="15.7109375" style="217" customWidth="1"/>
    <col min="12" max="12" width="15.7109375" style="190" customWidth="1"/>
    <col min="13" max="13" width="15.7109375" style="171" customWidth="1"/>
    <col min="14" max="14" width="15.7109375" style="361" customWidth="1"/>
    <col min="15" max="15" width="15.7109375" customWidth="1"/>
  </cols>
  <sheetData>
    <row r="1" spans="1:14">
      <c r="A1" s="83"/>
      <c r="B1" s="356" t="s">
        <v>1841</v>
      </c>
      <c r="C1" s="357" t="s">
        <v>15</v>
      </c>
      <c r="D1" s="356" t="s">
        <v>1842</v>
      </c>
      <c r="E1" s="356" t="s">
        <v>17</v>
      </c>
      <c r="F1" s="356" t="s">
        <v>18</v>
      </c>
      <c r="G1" s="356" t="s">
        <v>19</v>
      </c>
      <c r="H1" s="358" t="s">
        <v>20</v>
      </c>
      <c r="I1" s="356" t="s">
        <v>21</v>
      </c>
      <c r="J1" s="356" t="s">
        <v>1314</v>
      </c>
      <c r="K1" s="360" t="s">
        <v>23</v>
      </c>
      <c r="L1" s="356" t="s">
        <v>1796</v>
      </c>
    </row>
    <row r="2" spans="1:14" ht="31.5">
      <c r="A2" s="79"/>
      <c r="B2" s="79"/>
      <c r="D2" s="92"/>
      <c r="E2" s="331"/>
      <c r="F2" s="192" t="s">
        <v>0</v>
      </c>
      <c r="G2" s="111"/>
      <c r="H2" s="332"/>
      <c r="I2" s="92"/>
      <c r="J2" s="194"/>
      <c r="L2" s="92"/>
    </row>
    <row r="3" spans="1:14" ht="31.5">
      <c r="A3" s="79"/>
      <c r="B3" s="79"/>
      <c r="C3" s="83"/>
      <c r="D3" s="92"/>
      <c r="E3" s="333"/>
      <c r="F3" s="193" t="s">
        <v>1</v>
      </c>
      <c r="G3" s="111"/>
      <c r="H3" s="334"/>
      <c r="I3" s="92"/>
      <c r="J3" s="194"/>
      <c r="K3" s="352"/>
      <c r="L3" s="92"/>
    </row>
    <row r="4" spans="1:14">
      <c r="A4" s="79"/>
      <c r="B4" s="79"/>
      <c r="C4" s="83"/>
      <c r="D4" s="92"/>
      <c r="E4" s="194"/>
      <c r="F4" s="194"/>
      <c r="G4" s="92"/>
      <c r="H4" s="335"/>
      <c r="I4" s="92"/>
      <c r="J4" s="194"/>
      <c r="K4" s="352"/>
      <c r="L4" s="92"/>
    </row>
    <row r="5" spans="1:14">
      <c r="A5" s="79"/>
      <c r="B5" s="79"/>
      <c r="C5" s="94"/>
      <c r="D5" s="92"/>
      <c r="E5" s="194"/>
      <c r="F5" s="194"/>
      <c r="G5" s="92"/>
      <c r="H5" s="335"/>
      <c r="I5" s="92"/>
      <c r="J5" s="194"/>
      <c r="K5" s="352"/>
      <c r="L5" s="92"/>
    </row>
    <row r="6" spans="1:14" ht="15.75" thickBot="1">
      <c r="A6" s="79"/>
      <c r="B6" s="79"/>
      <c r="C6" s="94"/>
      <c r="D6" s="92"/>
      <c r="E6" s="194"/>
      <c r="F6" s="194"/>
      <c r="G6" s="92"/>
      <c r="H6" s="702"/>
      <c r="I6" s="703"/>
      <c r="J6" s="703"/>
      <c r="K6" s="703"/>
      <c r="L6" s="92"/>
    </row>
    <row r="7" spans="1:14" ht="16.5" thickBot="1">
      <c r="A7" s="79"/>
      <c r="B7" s="79"/>
      <c r="C7" s="113" t="s">
        <v>3</v>
      </c>
      <c r="D7" s="359" t="s">
        <v>4</v>
      </c>
      <c r="E7" s="194"/>
      <c r="F7" s="194"/>
      <c r="G7" s="92"/>
      <c r="H7" s="704"/>
      <c r="I7" s="703"/>
      <c r="J7" s="705" t="s">
        <v>2</v>
      </c>
      <c r="K7" s="706"/>
      <c r="L7" s="707"/>
    </row>
    <row r="8" spans="1:14" ht="16.5" thickBot="1">
      <c r="A8" s="79"/>
      <c r="B8" s="79"/>
      <c r="C8" s="113" t="s">
        <v>7</v>
      </c>
      <c r="D8" s="115"/>
      <c r="E8" s="194"/>
      <c r="F8" s="194"/>
      <c r="G8" s="92"/>
      <c r="H8" s="335"/>
      <c r="I8" s="92"/>
      <c r="J8" s="746" t="s">
        <v>4071</v>
      </c>
      <c r="K8" s="747"/>
      <c r="L8" s="748"/>
    </row>
    <row r="9" spans="1:14" ht="15.75">
      <c r="A9" s="79"/>
      <c r="B9" s="79" t="s">
        <v>4072</v>
      </c>
      <c r="C9" s="113" t="s">
        <v>9</v>
      </c>
      <c r="D9" s="115" t="s">
        <v>4294</v>
      </c>
      <c r="E9" s="194"/>
      <c r="F9" s="194"/>
      <c r="G9" s="92"/>
      <c r="H9" s="335"/>
      <c r="I9" s="92"/>
      <c r="J9" s="194"/>
      <c r="K9" s="352"/>
      <c r="L9" s="92"/>
    </row>
    <row r="10" spans="1:14" ht="15.75">
      <c r="A10" s="79"/>
      <c r="B10" s="79"/>
      <c r="C10" s="113" t="s">
        <v>11</v>
      </c>
      <c r="D10" s="115"/>
      <c r="E10" s="194"/>
      <c r="F10" s="194"/>
      <c r="G10" s="92"/>
      <c r="H10" s="335"/>
      <c r="I10" s="92"/>
      <c r="J10" s="194"/>
      <c r="K10" s="352"/>
      <c r="L10" s="92"/>
    </row>
    <row r="11" spans="1:14" ht="17.25" customHeight="1">
      <c r="A11" s="79"/>
      <c r="B11" s="79"/>
      <c r="C11" s="83"/>
      <c r="D11" s="92"/>
      <c r="E11" s="194"/>
      <c r="F11" s="194"/>
      <c r="G11" s="92"/>
      <c r="H11" s="335"/>
      <c r="I11" s="92"/>
      <c r="J11" s="194"/>
      <c r="K11" s="352"/>
      <c r="L11" s="92"/>
    </row>
    <row r="12" spans="1:14" ht="17.25" customHeight="1">
      <c r="A12" s="79"/>
      <c r="B12" s="79"/>
      <c r="C12" s="83"/>
      <c r="D12" s="92"/>
      <c r="E12" s="749" t="s">
        <v>13</v>
      </c>
      <c r="F12" s="750"/>
      <c r="G12" s="750"/>
      <c r="H12" s="750"/>
      <c r="I12" s="750"/>
      <c r="J12" s="750"/>
      <c r="K12" s="352"/>
      <c r="L12" s="92"/>
    </row>
    <row r="13" spans="1:14" s="30" customFormat="1" ht="24.95" customHeight="1">
      <c r="A13" s="424"/>
      <c r="B13" s="328" t="s">
        <v>1841</v>
      </c>
      <c r="C13" s="329" t="s">
        <v>15</v>
      </c>
      <c r="D13" s="328" t="s">
        <v>1842</v>
      </c>
      <c r="E13" s="328" t="s">
        <v>17</v>
      </c>
      <c r="F13" s="328" t="s">
        <v>18</v>
      </c>
      <c r="G13" s="328" t="s">
        <v>19</v>
      </c>
      <c r="H13" s="330" t="s">
        <v>20</v>
      </c>
      <c r="I13" s="328" t="s">
        <v>21</v>
      </c>
      <c r="J13" s="328" t="s">
        <v>1314</v>
      </c>
      <c r="K13" s="351" t="s">
        <v>23</v>
      </c>
      <c r="L13" s="328" t="s">
        <v>4297</v>
      </c>
      <c r="M13" s="562" t="s">
        <v>4306</v>
      </c>
      <c r="N13" s="614" t="s">
        <v>4330</v>
      </c>
    </row>
    <row r="14" spans="1:14" s="30" customFormat="1" ht="24.95" customHeight="1">
      <c r="B14" s="575">
        <v>1</v>
      </c>
      <c r="C14" s="575">
        <v>165</v>
      </c>
      <c r="D14" s="575" t="s">
        <v>4073</v>
      </c>
      <c r="E14" s="576" t="s">
        <v>419</v>
      </c>
      <c r="F14" s="576" t="s">
        <v>420</v>
      </c>
      <c r="G14" s="575" t="s">
        <v>28</v>
      </c>
      <c r="H14" s="577" t="s">
        <v>421</v>
      </c>
      <c r="I14" s="578" t="s">
        <v>411</v>
      </c>
      <c r="J14" s="579" t="s">
        <v>417</v>
      </c>
      <c r="K14" s="580">
        <v>4724</v>
      </c>
      <c r="L14" s="578">
        <v>1098</v>
      </c>
      <c r="M14" s="422"/>
      <c r="N14" s="488"/>
    </row>
    <row r="15" spans="1:14" s="30" customFormat="1" ht="24.95" customHeight="1">
      <c r="B15" s="336">
        <v>2</v>
      </c>
      <c r="C15" s="336">
        <v>2372</v>
      </c>
      <c r="D15" s="336" t="s">
        <v>562</v>
      </c>
      <c r="E15" s="337" t="s">
        <v>563</v>
      </c>
      <c r="F15" s="340" t="s">
        <v>564</v>
      </c>
      <c r="G15" s="336" t="s">
        <v>28</v>
      </c>
      <c r="H15" s="338" t="s">
        <v>565</v>
      </c>
      <c r="I15" s="340" t="s">
        <v>411</v>
      </c>
      <c r="J15" s="339" t="s">
        <v>566</v>
      </c>
      <c r="K15" s="325">
        <v>6469</v>
      </c>
      <c r="L15" s="340">
        <v>1099</v>
      </c>
      <c r="M15" s="422"/>
      <c r="N15" s="488"/>
    </row>
    <row r="16" spans="1:14" s="30" customFormat="1" ht="24.95" customHeight="1">
      <c r="B16" s="355">
        <v>3</v>
      </c>
      <c r="C16" s="355">
        <v>3467</v>
      </c>
      <c r="D16" s="355" t="s">
        <v>567</v>
      </c>
      <c r="E16" s="345" t="s">
        <v>568</v>
      </c>
      <c r="F16" s="346" t="s">
        <v>569</v>
      </c>
      <c r="G16" s="355" t="s">
        <v>28</v>
      </c>
      <c r="H16" s="355" t="s">
        <v>552</v>
      </c>
      <c r="I16" s="346" t="s">
        <v>411</v>
      </c>
      <c r="J16" s="348" t="s">
        <v>453</v>
      </c>
      <c r="K16" s="353">
        <v>6990</v>
      </c>
      <c r="L16" s="346">
        <v>1182</v>
      </c>
      <c r="M16" s="422"/>
      <c r="N16" s="488"/>
    </row>
    <row r="17" spans="2:14" s="30" customFormat="1" ht="24.95" customHeight="1">
      <c r="B17" s="336">
        <v>4</v>
      </c>
      <c r="C17" s="336">
        <v>421</v>
      </c>
      <c r="D17" s="336" t="s">
        <v>601</v>
      </c>
      <c r="E17" s="337" t="s">
        <v>602</v>
      </c>
      <c r="F17" s="340" t="s">
        <v>603</v>
      </c>
      <c r="G17" s="340" t="s">
        <v>258</v>
      </c>
      <c r="H17" s="341" t="s">
        <v>80</v>
      </c>
      <c r="I17" s="340" t="s">
        <v>4074</v>
      </c>
      <c r="J17" s="342" t="s">
        <v>600</v>
      </c>
      <c r="K17" s="327">
        <v>4745</v>
      </c>
      <c r="L17" s="340">
        <v>1101</v>
      </c>
      <c r="M17" s="422"/>
      <c r="N17" s="422"/>
    </row>
    <row r="18" spans="2:14" s="30" customFormat="1" ht="24.95" customHeight="1">
      <c r="B18" s="336">
        <v>5</v>
      </c>
      <c r="C18" s="336">
        <v>671</v>
      </c>
      <c r="D18" s="336" t="s">
        <v>4075</v>
      </c>
      <c r="E18" s="337" t="s">
        <v>616</v>
      </c>
      <c r="F18" s="340" t="s">
        <v>617</v>
      </c>
      <c r="G18" s="340" t="s">
        <v>258</v>
      </c>
      <c r="H18" s="341" t="s">
        <v>963</v>
      </c>
      <c r="I18" s="340" t="s">
        <v>4074</v>
      </c>
      <c r="J18" s="342" t="s">
        <v>619</v>
      </c>
      <c r="K18" s="327">
        <v>6055</v>
      </c>
      <c r="L18" s="340">
        <v>1102</v>
      </c>
      <c r="M18" s="422"/>
      <c r="N18" s="488"/>
    </row>
    <row r="19" spans="2:14" s="30" customFormat="1" ht="24.95" customHeight="1">
      <c r="B19" s="336">
        <v>6</v>
      </c>
      <c r="C19" s="336">
        <v>751</v>
      </c>
      <c r="D19" s="336" t="s">
        <v>4076</v>
      </c>
      <c r="E19" s="337" t="s">
        <v>4077</v>
      </c>
      <c r="F19" s="340" t="s">
        <v>4078</v>
      </c>
      <c r="G19" s="340" t="s">
        <v>258</v>
      </c>
      <c r="H19" s="343" t="s">
        <v>80</v>
      </c>
      <c r="I19" s="340" t="s">
        <v>4074</v>
      </c>
      <c r="J19" s="343" t="s">
        <v>4079</v>
      </c>
      <c r="K19" s="327">
        <v>6000</v>
      </c>
      <c r="L19" s="340">
        <v>1103</v>
      </c>
      <c r="M19" s="422"/>
      <c r="N19" s="488"/>
    </row>
    <row r="20" spans="2:14" s="30" customFormat="1" ht="24.95" customHeight="1">
      <c r="B20" s="336">
        <v>7</v>
      </c>
      <c r="C20" s="336">
        <v>1109</v>
      </c>
      <c r="D20" s="336" t="s">
        <v>663</v>
      </c>
      <c r="E20" s="337" t="s">
        <v>664</v>
      </c>
      <c r="F20" s="340" t="s">
        <v>4080</v>
      </c>
      <c r="G20" s="340" t="s">
        <v>258</v>
      </c>
      <c r="H20" s="341" t="s">
        <v>4081</v>
      </c>
      <c r="I20" s="340" t="s">
        <v>4074</v>
      </c>
      <c r="J20" s="342" t="s">
        <v>666</v>
      </c>
      <c r="K20" s="327">
        <v>6917</v>
      </c>
      <c r="L20" s="340">
        <v>1104</v>
      </c>
      <c r="M20" s="422"/>
      <c r="N20" s="422"/>
    </row>
    <row r="21" spans="2:14" s="30" customFormat="1" ht="24.95" customHeight="1">
      <c r="B21" s="336">
        <v>8</v>
      </c>
      <c r="C21" s="336">
        <v>1129</v>
      </c>
      <c r="D21" s="336" t="s">
        <v>4082</v>
      </c>
      <c r="E21" s="337" t="s">
        <v>4083</v>
      </c>
      <c r="F21" s="340" t="s">
        <v>4084</v>
      </c>
      <c r="G21" s="340" t="s">
        <v>258</v>
      </c>
      <c r="H21" s="343" t="s">
        <v>4085</v>
      </c>
      <c r="I21" s="340" t="s">
        <v>581</v>
      </c>
      <c r="J21" s="343" t="s">
        <v>4086</v>
      </c>
      <c r="K21" s="327">
        <v>5700</v>
      </c>
      <c r="L21" s="340">
        <v>1105</v>
      </c>
      <c r="M21" s="422"/>
      <c r="N21" s="422"/>
    </row>
    <row r="22" spans="2:14" s="30" customFormat="1" ht="24.95" customHeight="1">
      <c r="B22" s="336">
        <v>9</v>
      </c>
      <c r="C22" s="336">
        <v>1299</v>
      </c>
      <c r="D22" s="336" t="s">
        <v>4087</v>
      </c>
      <c r="E22" s="337" t="s">
        <v>4088</v>
      </c>
      <c r="F22" s="340" t="s">
        <v>4089</v>
      </c>
      <c r="G22" s="340" t="s">
        <v>258</v>
      </c>
      <c r="H22" s="343" t="s">
        <v>4090</v>
      </c>
      <c r="I22" s="340" t="s">
        <v>581</v>
      </c>
      <c r="J22" s="343" t="s">
        <v>4091</v>
      </c>
      <c r="K22" s="327">
        <v>5900</v>
      </c>
      <c r="L22" s="340">
        <v>1106</v>
      </c>
      <c r="M22" s="422"/>
      <c r="N22" s="488"/>
    </row>
    <row r="23" spans="2:14" s="30" customFormat="1" ht="24.95" customHeight="1">
      <c r="B23" s="336">
        <v>10</v>
      </c>
      <c r="C23" s="336">
        <v>1422</v>
      </c>
      <c r="D23" s="336" t="s">
        <v>4092</v>
      </c>
      <c r="E23" s="337" t="s">
        <v>4093</v>
      </c>
      <c r="F23" s="340" t="s">
        <v>4094</v>
      </c>
      <c r="G23" s="340" t="s">
        <v>258</v>
      </c>
      <c r="H23" s="343" t="s">
        <v>177</v>
      </c>
      <c r="I23" s="340" t="s">
        <v>4074</v>
      </c>
      <c r="J23" s="343" t="s">
        <v>581</v>
      </c>
      <c r="K23" s="327">
        <v>4350</v>
      </c>
      <c r="L23" s="340">
        <v>1107</v>
      </c>
      <c r="M23" s="422"/>
      <c r="N23" s="422"/>
    </row>
    <row r="24" spans="2:14" s="30" customFormat="1" ht="24.95" customHeight="1">
      <c r="B24" s="336">
        <v>11</v>
      </c>
      <c r="C24" s="336">
        <v>1544</v>
      </c>
      <c r="D24" s="336" t="s">
        <v>4095</v>
      </c>
      <c r="E24" s="337" t="s">
        <v>4096</v>
      </c>
      <c r="F24" s="340" t="s">
        <v>4097</v>
      </c>
      <c r="G24" s="340" t="s">
        <v>258</v>
      </c>
      <c r="H24" s="343" t="s">
        <v>4098</v>
      </c>
      <c r="I24" s="340" t="s">
        <v>4074</v>
      </c>
      <c r="J24" s="343" t="s">
        <v>4099</v>
      </c>
      <c r="K24" s="327">
        <v>5400</v>
      </c>
      <c r="L24" s="340">
        <v>1108</v>
      </c>
      <c r="M24" s="422"/>
      <c r="N24" s="422"/>
    </row>
    <row r="25" spans="2:14" s="30" customFormat="1" ht="24.95" customHeight="1">
      <c r="B25" s="336">
        <v>12</v>
      </c>
      <c r="C25" s="336">
        <v>1597</v>
      </c>
      <c r="D25" s="336" t="s">
        <v>4100</v>
      </c>
      <c r="E25" s="337" t="s">
        <v>4101</v>
      </c>
      <c r="F25" s="340" t="s">
        <v>4102</v>
      </c>
      <c r="G25" s="340" t="s">
        <v>258</v>
      </c>
      <c r="H25" s="343" t="s">
        <v>4103</v>
      </c>
      <c r="I25" s="340" t="s">
        <v>4074</v>
      </c>
      <c r="J25" s="343" t="s">
        <v>832</v>
      </c>
      <c r="K25" s="327">
        <v>6900</v>
      </c>
      <c r="L25" s="340">
        <v>1109</v>
      </c>
      <c r="M25" s="422"/>
      <c r="N25" s="422"/>
    </row>
    <row r="26" spans="2:14" s="30" customFormat="1" ht="24.95" customHeight="1">
      <c r="B26" s="336">
        <v>13</v>
      </c>
      <c r="C26" s="336">
        <v>1613</v>
      </c>
      <c r="D26" s="336" t="s">
        <v>4104</v>
      </c>
      <c r="E26" s="337" t="s">
        <v>4105</v>
      </c>
      <c r="F26" s="340" t="s">
        <v>4106</v>
      </c>
      <c r="G26" s="340" t="s">
        <v>258</v>
      </c>
      <c r="H26" s="343" t="s">
        <v>1258</v>
      </c>
      <c r="I26" s="340" t="s">
        <v>4074</v>
      </c>
      <c r="J26" s="343" t="s">
        <v>581</v>
      </c>
      <c r="K26" s="327">
        <v>5900</v>
      </c>
      <c r="L26" s="340">
        <v>1110</v>
      </c>
      <c r="M26" s="422"/>
      <c r="N26" s="422"/>
    </row>
    <row r="27" spans="2:14" s="30" customFormat="1" ht="24.95" customHeight="1">
      <c r="B27" s="336">
        <v>14</v>
      </c>
      <c r="C27" s="336">
        <v>1659</v>
      </c>
      <c r="D27" s="336" t="s">
        <v>4107</v>
      </c>
      <c r="E27" s="337" t="s">
        <v>4108</v>
      </c>
      <c r="F27" s="340" t="s">
        <v>4109</v>
      </c>
      <c r="G27" s="340" t="s">
        <v>258</v>
      </c>
      <c r="H27" s="343" t="s">
        <v>102</v>
      </c>
      <c r="I27" s="340" t="s">
        <v>4074</v>
      </c>
      <c r="J27" s="343" t="s">
        <v>4110</v>
      </c>
      <c r="K27" s="327">
        <v>7000</v>
      </c>
      <c r="L27" s="340">
        <v>1111</v>
      </c>
      <c r="M27" s="422"/>
      <c r="N27" s="422"/>
    </row>
    <row r="28" spans="2:14" s="30" customFormat="1" ht="24.95" customHeight="1">
      <c r="B28" s="336">
        <v>15</v>
      </c>
      <c r="C28" s="336">
        <v>4411</v>
      </c>
      <c r="D28" s="336" t="s">
        <v>867</v>
      </c>
      <c r="E28" s="337" t="s">
        <v>868</v>
      </c>
      <c r="F28" s="340" t="s">
        <v>869</v>
      </c>
      <c r="G28" s="340" t="s">
        <v>258</v>
      </c>
      <c r="H28" s="341" t="s">
        <v>4111</v>
      </c>
      <c r="I28" s="340" t="s">
        <v>581</v>
      </c>
      <c r="J28" s="342" t="s">
        <v>870</v>
      </c>
      <c r="K28" s="327">
        <v>5051</v>
      </c>
      <c r="L28" s="340">
        <v>1112</v>
      </c>
      <c r="M28" s="422"/>
      <c r="N28" s="422"/>
    </row>
    <row r="29" spans="2:14" s="30" customFormat="1" ht="24.95" customHeight="1">
      <c r="B29" s="336">
        <v>16</v>
      </c>
      <c r="C29" s="336">
        <v>4430</v>
      </c>
      <c r="D29" s="336" t="s">
        <v>883</v>
      </c>
      <c r="E29" s="337" t="s">
        <v>884</v>
      </c>
      <c r="F29" s="340" t="s">
        <v>885</v>
      </c>
      <c r="G29" s="340" t="s">
        <v>258</v>
      </c>
      <c r="H29" s="341" t="s">
        <v>886</v>
      </c>
      <c r="I29" s="340" t="s">
        <v>581</v>
      </c>
      <c r="J29" s="342" t="s">
        <v>693</v>
      </c>
      <c r="K29" s="327">
        <v>6570</v>
      </c>
      <c r="L29" s="340">
        <v>1113</v>
      </c>
      <c r="M29" s="422"/>
      <c r="N29" s="422"/>
    </row>
    <row r="30" spans="2:14" s="30" customFormat="1" ht="24.95" customHeight="1">
      <c r="B30" s="336">
        <v>17</v>
      </c>
      <c r="C30" s="336">
        <v>4438</v>
      </c>
      <c r="D30" s="336" t="s">
        <v>902</v>
      </c>
      <c r="E30" s="337" t="s">
        <v>903</v>
      </c>
      <c r="F30" s="340" t="s">
        <v>904</v>
      </c>
      <c r="G30" s="340" t="s">
        <v>258</v>
      </c>
      <c r="H30" s="341" t="s">
        <v>905</v>
      </c>
      <c r="I30" s="340" t="s">
        <v>581</v>
      </c>
      <c r="J30" s="342" t="s">
        <v>752</v>
      </c>
      <c r="K30" s="327">
        <v>4617</v>
      </c>
      <c r="L30" s="340">
        <v>1114</v>
      </c>
      <c r="M30" s="422"/>
      <c r="N30" s="488"/>
    </row>
    <row r="31" spans="2:14" s="30" customFormat="1" ht="24.95" customHeight="1">
      <c r="B31" s="336">
        <v>18</v>
      </c>
      <c r="C31" s="336">
        <v>4443</v>
      </c>
      <c r="D31" s="336" t="s">
        <v>909</v>
      </c>
      <c r="E31" s="337" t="s">
        <v>910</v>
      </c>
      <c r="F31" s="340" t="s">
        <v>911</v>
      </c>
      <c r="G31" s="340" t="s">
        <v>258</v>
      </c>
      <c r="H31" s="341" t="s">
        <v>912</v>
      </c>
      <c r="I31" s="340" t="s">
        <v>4074</v>
      </c>
      <c r="J31" s="342" t="s">
        <v>777</v>
      </c>
      <c r="K31" s="327">
        <v>5412</v>
      </c>
      <c r="L31" s="340">
        <v>1115</v>
      </c>
      <c r="M31" s="422"/>
      <c r="N31" s="488"/>
    </row>
    <row r="32" spans="2:14" s="30" customFormat="1" ht="24.95" customHeight="1">
      <c r="B32" s="355">
        <v>19</v>
      </c>
      <c r="C32" s="355">
        <v>4444</v>
      </c>
      <c r="D32" s="355" t="s">
        <v>913</v>
      </c>
      <c r="E32" s="345" t="s">
        <v>914</v>
      </c>
      <c r="F32" s="346" t="s">
        <v>915</v>
      </c>
      <c r="G32" s="346" t="s">
        <v>258</v>
      </c>
      <c r="H32" s="355" t="s">
        <v>916</v>
      </c>
      <c r="I32" s="346" t="s">
        <v>4074</v>
      </c>
      <c r="J32" s="348" t="s">
        <v>777</v>
      </c>
      <c r="K32" s="591">
        <v>3544</v>
      </c>
      <c r="L32" s="346">
        <v>1116</v>
      </c>
      <c r="M32" s="422"/>
      <c r="N32" s="488"/>
    </row>
    <row r="33" spans="2:14" s="30" customFormat="1" ht="24.95" customHeight="1">
      <c r="B33" s="336">
        <v>20</v>
      </c>
      <c r="C33" s="336">
        <v>4448</v>
      </c>
      <c r="D33" s="336" t="s">
        <v>921</v>
      </c>
      <c r="E33" s="337" t="s">
        <v>922</v>
      </c>
      <c r="F33" s="340" t="s">
        <v>923</v>
      </c>
      <c r="G33" s="340" t="s">
        <v>258</v>
      </c>
      <c r="H33" s="341" t="s">
        <v>924</v>
      </c>
      <c r="I33" s="340" t="s">
        <v>581</v>
      </c>
      <c r="J33" s="342" t="s">
        <v>810</v>
      </c>
      <c r="K33" s="327">
        <v>6925</v>
      </c>
      <c r="L33" s="340">
        <v>1117</v>
      </c>
      <c r="M33" s="422"/>
      <c r="N33" s="488"/>
    </row>
    <row r="34" spans="2:14" s="30" customFormat="1" ht="24.95" customHeight="1">
      <c r="B34" s="336">
        <v>21</v>
      </c>
      <c r="C34" s="336">
        <v>4449</v>
      </c>
      <c r="D34" s="336" t="s">
        <v>925</v>
      </c>
      <c r="E34" s="337" t="s">
        <v>926</v>
      </c>
      <c r="F34" s="340" t="s">
        <v>927</v>
      </c>
      <c r="G34" s="340" t="s">
        <v>258</v>
      </c>
      <c r="H34" s="341" t="s">
        <v>80</v>
      </c>
      <c r="I34" s="340" t="s">
        <v>4074</v>
      </c>
      <c r="J34" s="342" t="s">
        <v>777</v>
      </c>
      <c r="K34" s="327">
        <v>6558</v>
      </c>
      <c r="L34" s="340">
        <v>1118</v>
      </c>
      <c r="M34" s="422"/>
      <c r="N34" s="422"/>
    </row>
    <row r="35" spans="2:14" s="30" customFormat="1" ht="24.95" customHeight="1">
      <c r="B35" s="355">
        <v>22</v>
      </c>
      <c r="C35" s="355">
        <v>1900</v>
      </c>
      <c r="D35" s="355" t="s">
        <v>4112</v>
      </c>
      <c r="E35" s="345" t="s">
        <v>275</v>
      </c>
      <c r="F35" s="346" t="s">
        <v>276</v>
      </c>
      <c r="G35" s="346" t="s">
        <v>28</v>
      </c>
      <c r="H35" s="347" t="s">
        <v>4113</v>
      </c>
      <c r="I35" s="346" t="s">
        <v>254</v>
      </c>
      <c r="J35" s="346" t="s">
        <v>283</v>
      </c>
      <c r="K35" s="353">
        <v>6658</v>
      </c>
      <c r="L35" s="346">
        <v>1194</v>
      </c>
      <c r="M35" s="422"/>
      <c r="N35" s="488"/>
    </row>
    <row r="36" spans="2:14" s="30" customFormat="1" ht="24.95" customHeight="1">
      <c r="B36" s="336">
        <v>23</v>
      </c>
      <c r="C36" s="336">
        <v>1942</v>
      </c>
      <c r="D36" s="336" t="s">
        <v>357</v>
      </c>
      <c r="E36" s="337" t="s">
        <v>358</v>
      </c>
      <c r="F36" s="340" t="s">
        <v>359</v>
      </c>
      <c r="G36" s="340" t="s">
        <v>28</v>
      </c>
      <c r="H36" s="343" t="s">
        <v>4114</v>
      </c>
      <c r="I36" s="340" t="s">
        <v>254</v>
      </c>
      <c r="J36" s="340" t="s">
        <v>254</v>
      </c>
      <c r="K36" s="325">
        <v>6234</v>
      </c>
      <c r="L36" s="340">
        <v>1120</v>
      </c>
      <c r="M36" s="422"/>
      <c r="N36" s="488"/>
    </row>
    <row r="37" spans="2:14" s="30" customFormat="1" ht="24.95" customHeight="1">
      <c r="B37" s="336">
        <v>24</v>
      </c>
      <c r="C37" s="336">
        <v>1969</v>
      </c>
      <c r="D37" s="336" t="s">
        <v>377</v>
      </c>
      <c r="E37" s="337" t="s">
        <v>378</v>
      </c>
      <c r="F37" s="340" t="s">
        <v>379</v>
      </c>
      <c r="G37" s="340" t="s">
        <v>28</v>
      </c>
      <c r="H37" s="343" t="s">
        <v>4115</v>
      </c>
      <c r="I37" s="340" t="s">
        <v>254</v>
      </c>
      <c r="J37" s="340" t="s">
        <v>278</v>
      </c>
      <c r="K37" s="325">
        <v>5925</v>
      </c>
      <c r="L37" s="340">
        <v>1121</v>
      </c>
      <c r="M37" s="422"/>
      <c r="N37" s="488"/>
    </row>
    <row r="38" spans="2:14" s="30" customFormat="1" ht="24.95" customHeight="1">
      <c r="B38" s="336">
        <v>25</v>
      </c>
      <c r="C38" s="336">
        <v>1981</v>
      </c>
      <c r="D38" s="336" t="s">
        <v>393</v>
      </c>
      <c r="E38" s="337" t="s">
        <v>394</v>
      </c>
      <c r="F38" s="340" t="s">
        <v>395</v>
      </c>
      <c r="G38" s="340" t="s">
        <v>28</v>
      </c>
      <c r="H38" s="343" t="s">
        <v>4116</v>
      </c>
      <c r="I38" s="340" t="s">
        <v>254</v>
      </c>
      <c r="J38" s="340" t="s">
        <v>278</v>
      </c>
      <c r="K38" s="325">
        <v>6875</v>
      </c>
      <c r="L38" s="340">
        <v>1122</v>
      </c>
      <c r="M38" s="422"/>
      <c r="N38" s="422"/>
    </row>
    <row r="39" spans="2:14" s="30" customFormat="1" ht="24.95" customHeight="1">
      <c r="B39" s="336">
        <v>26</v>
      </c>
      <c r="C39" s="336">
        <v>131</v>
      </c>
      <c r="D39" s="336" t="s">
        <v>4117</v>
      </c>
      <c r="E39" s="337" t="s">
        <v>1072</v>
      </c>
      <c r="F39" s="340" t="s">
        <v>1073</v>
      </c>
      <c r="G39" s="340" t="s">
        <v>2436</v>
      </c>
      <c r="H39" s="343" t="s">
        <v>360</v>
      </c>
      <c r="I39" s="340" t="s">
        <v>4118</v>
      </c>
      <c r="J39" s="340" t="s">
        <v>4119</v>
      </c>
      <c r="K39" s="325">
        <v>6867</v>
      </c>
      <c r="L39" s="340">
        <v>1123</v>
      </c>
      <c r="M39" s="422"/>
      <c r="N39" s="488"/>
    </row>
    <row r="40" spans="2:14" s="30" customFormat="1" ht="24.95" customHeight="1">
      <c r="B40" s="336">
        <v>27</v>
      </c>
      <c r="C40" s="336">
        <v>141</v>
      </c>
      <c r="D40" s="336" t="s">
        <v>4120</v>
      </c>
      <c r="E40" s="337" t="s">
        <v>1084</v>
      </c>
      <c r="F40" s="340" t="s">
        <v>1085</v>
      </c>
      <c r="G40" s="340" t="s">
        <v>2436</v>
      </c>
      <c r="H40" s="343" t="s">
        <v>589</v>
      </c>
      <c r="I40" s="340" t="s">
        <v>4118</v>
      </c>
      <c r="J40" s="340" t="s">
        <v>4121</v>
      </c>
      <c r="K40" s="325">
        <v>5291</v>
      </c>
      <c r="L40" s="340">
        <v>1124</v>
      </c>
      <c r="M40" s="422"/>
      <c r="N40" s="422"/>
    </row>
    <row r="41" spans="2:14" s="30" customFormat="1" ht="24.95" customHeight="1">
      <c r="B41" s="336">
        <v>28</v>
      </c>
      <c r="C41" s="336">
        <v>330</v>
      </c>
      <c r="D41" s="336" t="s">
        <v>4122</v>
      </c>
      <c r="E41" s="337" t="s">
        <v>1138</v>
      </c>
      <c r="F41" s="340" t="s">
        <v>1139</v>
      </c>
      <c r="G41" s="340" t="s">
        <v>2436</v>
      </c>
      <c r="H41" s="343" t="s">
        <v>80</v>
      </c>
      <c r="I41" s="340" t="s">
        <v>4118</v>
      </c>
      <c r="J41" s="340" t="s">
        <v>781</v>
      </c>
      <c r="K41" s="325">
        <v>6356</v>
      </c>
      <c r="L41" s="340">
        <v>1125</v>
      </c>
      <c r="M41" s="422"/>
      <c r="N41" s="488"/>
    </row>
    <row r="42" spans="2:14" s="30" customFormat="1" ht="24.95" customHeight="1">
      <c r="B42" s="336">
        <v>29</v>
      </c>
      <c r="C42" s="336">
        <v>354</v>
      </c>
      <c r="D42" s="336" t="s">
        <v>4123</v>
      </c>
      <c r="E42" s="337" t="s">
        <v>1147</v>
      </c>
      <c r="F42" s="340" t="s">
        <v>1148</v>
      </c>
      <c r="G42" s="340" t="s">
        <v>2436</v>
      </c>
      <c r="H42" s="343" t="s">
        <v>552</v>
      </c>
      <c r="I42" s="340" t="s">
        <v>4118</v>
      </c>
      <c r="J42" s="340" t="s">
        <v>781</v>
      </c>
      <c r="K42" s="325">
        <v>5952</v>
      </c>
      <c r="L42" s="340">
        <v>1126</v>
      </c>
      <c r="M42" s="422"/>
      <c r="N42" s="488"/>
    </row>
    <row r="43" spans="2:14" s="30" customFormat="1" ht="24.95" customHeight="1">
      <c r="B43" s="336">
        <v>30</v>
      </c>
      <c r="C43" s="336">
        <v>734</v>
      </c>
      <c r="D43" s="336" t="s">
        <v>4124</v>
      </c>
      <c r="E43" s="337" t="s">
        <v>1154</v>
      </c>
      <c r="F43" s="340" t="s">
        <v>1155</v>
      </c>
      <c r="G43" s="340" t="s">
        <v>2436</v>
      </c>
      <c r="H43" s="343" t="s">
        <v>1156</v>
      </c>
      <c r="I43" s="340" t="s">
        <v>4118</v>
      </c>
      <c r="J43" s="340" t="s">
        <v>1113</v>
      </c>
      <c r="K43" s="325">
        <v>6978</v>
      </c>
      <c r="L43" s="340">
        <v>1127</v>
      </c>
      <c r="M43" s="422"/>
      <c r="N43" s="422"/>
    </row>
    <row r="44" spans="2:14" s="30" customFormat="1" ht="24.95" customHeight="1">
      <c r="B44" s="336">
        <v>31</v>
      </c>
      <c r="C44" s="336">
        <v>896</v>
      </c>
      <c r="D44" s="336" t="s">
        <v>4125</v>
      </c>
      <c r="E44" s="337" t="s">
        <v>1192</v>
      </c>
      <c r="F44" s="340" t="s">
        <v>1193</v>
      </c>
      <c r="G44" s="340" t="s">
        <v>2436</v>
      </c>
      <c r="H44" s="343" t="s">
        <v>464</v>
      </c>
      <c r="I44" s="340" t="s">
        <v>4118</v>
      </c>
      <c r="J44" s="340" t="s">
        <v>1169</v>
      </c>
      <c r="K44" s="325">
        <v>6807</v>
      </c>
      <c r="L44" s="340">
        <v>1128</v>
      </c>
      <c r="M44" s="422"/>
      <c r="N44" s="488"/>
    </row>
    <row r="45" spans="2:14" s="30" customFormat="1" ht="24.95" customHeight="1">
      <c r="B45" s="336">
        <v>32</v>
      </c>
      <c r="C45" s="336">
        <v>1757</v>
      </c>
      <c r="D45" s="336" t="s">
        <v>4126</v>
      </c>
      <c r="E45" s="337" t="s">
        <v>1198</v>
      </c>
      <c r="F45" s="340" t="s">
        <v>1199</v>
      </c>
      <c r="G45" s="340" t="s">
        <v>2436</v>
      </c>
      <c r="H45" s="343" t="s">
        <v>61</v>
      </c>
      <c r="I45" s="340" t="s">
        <v>4118</v>
      </c>
      <c r="J45" s="340" t="s">
        <v>1152</v>
      </c>
      <c r="K45" s="325">
        <v>6905</v>
      </c>
      <c r="L45" s="340">
        <v>1129</v>
      </c>
      <c r="M45" s="422"/>
      <c r="N45" s="422"/>
    </row>
    <row r="46" spans="2:14" s="30" customFormat="1" ht="24.95" customHeight="1">
      <c r="B46" s="336">
        <v>33</v>
      </c>
      <c r="C46" s="336">
        <v>1761</v>
      </c>
      <c r="D46" s="336" t="s">
        <v>4127</v>
      </c>
      <c r="E46" s="337" t="s">
        <v>1204</v>
      </c>
      <c r="F46" s="340" t="s">
        <v>1205</v>
      </c>
      <c r="G46" s="340" t="s">
        <v>2436</v>
      </c>
      <c r="H46" s="343" t="s">
        <v>344</v>
      </c>
      <c r="I46" s="340" t="s">
        <v>4118</v>
      </c>
      <c r="J46" s="340" t="s">
        <v>781</v>
      </c>
      <c r="K46" s="325">
        <v>6918</v>
      </c>
      <c r="L46" s="340">
        <v>1130</v>
      </c>
      <c r="M46" s="422"/>
      <c r="N46" s="422"/>
    </row>
    <row r="47" spans="2:14" s="30" customFormat="1" ht="24.95" customHeight="1">
      <c r="B47" s="336">
        <v>34</v>
      </c>
      <c r="C47" s="336">
        <v>1763</v>
      </c>
      <c r="D47" s="336" t="s">
        <v>4128</v>
      </c>
      <c r="E47" s="337" t="s">
        <v>1207</v>
      </c>
      <c r="F47" s="340" t="s">
        <v>1208</v>
      </c>
      <c r="G47" s="340" t="s">
        <v>2436</v>
      </c>
      <c r="H47" s="343" t="s">
        <v>589</v>
      </c>
      <c r="I47" s="340" t="s">
        <v>4118</v>
      </c>
      <c r="J47" s="340" t="s">
        <v>1209</v>
      </c>
      <c r="K47" s="325">
        <v>5910</v>
      </c>
      <c r="L47" s="340">
        <v>1131</v>
      </c>
      <c r="M47" s="422"/>
      <c r="N47" s="422"/>
    </row>
    <row r="48" spans="2:14" s="30" customFormat="1" ht="24.95" customHeight="1">
      <c r="B48" s="336">
        <v>35</v>
      </c>
      <c r="C48" s="336">
        <v>4468</v>
      </c>
      <c r="D48" s="336" t="s">
        <v>4129</v>
      </c>
      <c r="E48" s="337" t="s">
        <v>1212</v>
      </c>
      <c r="F48" s="340" t="s">
        <v>1213</v>
      </c>
      <c r="G48" s="340" t="s">
        <v>2436</v>
      </c>
      <c r="H48" s="343" t="s">
        <v>61</v>
      </c>
      <c r="I48" s="340" t="s">
        <v>4118</v>
      </c>
      <c r="J48" s="340" t="s">
        <v>1177</v>
      </c>
      <c r="K48" s="325">
        <v>6678</v>
      </c>
      <c r="L48" s="340">
        <v>1132</v>
      </c>
      <c r="M48" s="422"/>
      <c r="N48" s="488"/>
    </row>
    <row r="49" spans="1:14" s="30" customFormat="1" ht="24.95" customHeight="1">
      <c r="B49" s="336">
        <v>36</v>
      </c>
      <c r="C49" s="336">
        <v>4157</v>
      </c>
      <c r="D49" s="336" t="s">
        <v>4130</v>
      </c>
      <c r="E49" s="337" t="s">
        <v>4131</v>
      </c>
      <c r="F49" s="340" t="s">
        <v>4132</v>
      </c>
      <c r="G49" s="340" t="s">
        <v>1056</v>
      </c>
      <c r="H49" s="343" t="s">
        <v>268</v>
      </c>
      <c r="I49" s="340" t="s">
        <v>3813</v>
      </c>
      <c r="J49" s="340" t="s">
        <v>4133</v>
      </c>
      <c r="K49" s="325">
        <v>6570</v>
      </c>
      <c r="L49" s="340">
        <v>1133</v>
      </c>
      <c r="M49" s="422"/>
      <c r="N49" s="422"/>
    </row>
    <row r="50" spans="1:14" s="30" customFormat="1" ht="24.95" customHeight="1">
      <c r="B50" s="336">
        <v>37</v>
      </c>
      <c r="C50" s="336">
        <v>4249</v>
      </c>
      <c r="D50" s="336" t="s">
        <v>4134</v>
      </c>
      <c r="E50" s="337" t="s">
        <v>4135</v>
      </c>
      <c r="F50" s="340" t="s">
        <v>4136</v>
      </c>
      <c r="G50" s="340" t="s">
        <v>1056</v>
      </c>
      <c r="H50" s="343" t="s">
        <v>479</v>
      </c>
      <c r="I50" s="340" t="s">
        <v>3813</v>
      </c>
      <c r="J50" s="340" t="s">
        <v>3824</v>
      </c>
      <c r="K50" s="325">
        <v>6000</v>
      </c>
      <c r="L50" s="340">
        <v>1134</v>
      </c>
      <c r="M50" s="422"/>
      <c r="N50" s="488"/>
    </row>
    <row r="51" spans="1:14" s="30" customFormat="1" ht="24.95" customHeight="1">
      <c r="B51" s="355">
        <v>38</v>
      </c>
      <c r="C51" s="355">
        <v>2721</v>
      </c>
      <c r="D51" s="355" t="s">
        <v>4293</v>
      </c>
      <c r="E51" s="345" t="s">
        <v>4137</v>
      </c>
      <c r="F51" s="346" t="s">
        <v>4138</v>
      </c>
      <c r="G51" s="346" t="s">
        <v>1056</v>
      </c>
      <c r="H51" s="347" t="s">
        <v>268</v>
      </c>
      <c r="I51" s="346" t="s">
        <v>3813</v>
      </c>
      <c r="J51" s="346" t="s">
        <v>4139</v>
      </c>
      <c r="K51" s="353">
        <v>3986</v>
      </c>
      <c r="L51" s="346">
        <v>1183</v>
      </c>
      <c r="M51" s="422"/>
      <c r="N51" s="488"/>
    </row>
    <row r="52" spans="1:14" s="30" customFormat="1" ht="24.95" customHeight="1">
      <c r="B52" s="336">
        <v>39</v>
      </c>
      <c r="C52" s="336">
        <v>4162</v>
      </c>
      <c r="D52" s="336" t="s">
        <v>4140</v>
      </c>
      <c r="E52" s="337" t="s">
        <v>4141</v>
      </c>
      <c r="F52" s="340" t="s">
        <v>4142</v>
      </c>
      <c r="G52" s="340" t="s">
        <v>1056</v>
      </c>
      <c r="H52" s="343" t="s">
        <v>3443</v>
      </c>
      <c r="I52" s="340" t="s">
        <v>3813</v>
      </c>
      <c r="J52" s="340" t="s">
        <v>4143</v>
      </c>
      <c r="K52" s="325">
        <v>4715</v>
      </c>
      <c r="L52" s="340">
        <v>1136</v>
      </c>
      <c r="M52" s="422"/>
      <c r="N52" s="488"/>
    </row>
    <row r="53" spans="1:14" s="30" customFormat="1" ht="24.95" customHeight="1">
      <c r="B53" s="336">
        <v>40</v>
      </c>
      <c r="C53" s="336">
        <v>4540</v>
      </c>
      <c r="D53" s="336" t="s">
        <v>4144</v>
      </c>
      <c r="E53" s="337" t="s">
        <v>1833</v>
      </c>
      <c r="F53" s="340" t="s">
        <v>4145</v>
      </c>
      <c r="G53" s="340" t="s">
        <v>2436</v>
      </c>
      <c r="H53" s="343" t="s">
        <v>2035</v>
      </c>
      <c r="I53" s="340" t="s">
        <v>1803</v>
      </c>
      <c r="J53" s="340" t="s">
        <v>1827</v>
      </c>
      <c r="K53" s="325">
        <v>6969</v>
      </c>
      <c r="L53" s="340">
        <v>1137</v>
      </c>
      <c r="M53" s="422"/>
      <c r="N53" s="488"/>
    </row>
    <row r="54" spans="1:14" s="30" customFormat="1" ht="24.95" customHeight="1">
      <c r="B54" s="336">
        <v>41</v>
      </c>
      <c r="C54" s="340">
        <v>549</v>
      </c>
      <c r="D54" s="340" t="s">
        <v>4148</v>
      </c>
      <c r="E54" s="337" t="s">
        <v>4149</v>
      </c>
      <c r="F54" s="340" t="s">
        <v>4150</v>
      </c>
      <c r="G54" s="343" t="s">
        <v>28</v>
      </c>
      <c r="H54" s="343" t="s">
        <v>2035</v>
      </c>
      <c r="I54" s="343" t="s">
        <v>4146</v>
      </c>
      <c r="J54" s="344" t="s">
        <v>4147</v>
      </c>
      <c r="K54" s="325">
        <v>3900</v>
      </c>
      <c r="L54" s="340">
        <v>1138</v>
      </c>
      <c r="M54" s="422"/>
      <c r="N54" s="488"/>
    </row>
    <row r="55" spans="1:14" s="30" customFormat="1" ht="24.95" customHeight="1">
      <c r="B55" s="336">
        <v>42</v>
      </c>
      <c r="C55" s="344">
        <v>553</v>
      </c>
      <c r="D55" s="340" t="s">
        <v>4151</v>
      </c>
      <c r="E55" s="337" t="s">
        <v>4152</v>
      </c>
      <c r="F55" s="340" t="s">
        <v>4153</v>
      </c>
      <c r="G55" s="343" t="s">
        <v>28</v>
      </c>
      <c r="H55" s="343" t="s">
        <v>3301</v>
      </c>
      <c r="I55" s="343" t="s">
        <v>4146</v>
      </c>
      <c r="J55" s="344" t="s">
        <v>4147</v>
      </c>
      <c r="K55" s="323">
        <v>4084</v>
      </c>
      <c r="L55" s="340">
        <v>1139</v>
      </c>
      <c r="M55" s="422"/>
      <c r="N55" s="488"/>
    </row>
    <row r="56" spans="1:14" s="30" customFormat="1" ht="24.95" customHeight="1">
      <c r="B56" s="336">
        <v>43</v>
      </c>
      <c r="C56" s="344">
        <v>39</v>
      </c>
      <c r="D56" s="340" t="s">
        <v>4154</v>
      </c>
      <c r="E56" s="337" t="s">
        <v>4155</v>
      </c>
      <c r="F56" s="340" t="s">
        <v>4156</v>
      </c>
      <c r="G56" s="343" t="s">
        <v>28</v>
      </c>
      <c r="H56" s="343" t="s">
        <v>4157</v>
      </c>
      <c r="I56" s="343" t="s">
        <v>4146</v>
      </c>
      <c r="J56" s="344" t="s">
        <v>4147</v>
      </c>
      <c r="K56" s="325">
        <v>5300</v>
      </c>
      <c r="L56" s="340">
        <v>1140</v>
      </c>
      <c r="M56" s="422"/>
      <c r="N56" s="488"/>
    </row>
    <row r="57" spans="1:14" s="30" customFormat="1" ht="24.95" customHeight="1">
      <c r="A57" s="483"/>
      <c r="B57" s="336">
        <v>44</v>
      </c>
      <c r="C57" s="344">
        <v>966</v>
      </c>
      <c r="D57" s="340" t="s">
        <v>4158</v>
      </c>
      <c r="E57" s="337" t="s">
        <v>4159</v>
      </c>
      <c r="F57" s="340" t="s">
        <v>4160</v>
      </c>
      <c r="G57" s="343" t="s">
        <v>2436</v>
      </c>
      <c r="H57" s="343" t="s">
        <v>2537</v>
      </c>
      <c r="I57" s="343" t="s">
        <v>1315</v>
      </c>
      <c r="J57" s="344" t="s">
        <v>4161</v>
      </c>
      <c r="K57" s="325">
        <v>6900</v>
      </c>
      <c r="L57" s="340">
        <v>1141</v>
      </c>
      <c r="M57" s="422"/>
      <c r="N57" s="488"/>
    </row>
    <row r="58" spans="1:14" s="30" customFormat="1" ht="24.95" customHeight="1">
      <c r="B58" s="336">
        <v>45</v>
      </c>
      <c r="C58" s="344">
        <v>752</v>
      </c>
      <c r="D58" s="340" t="s">
        <v>4162</v>
      </c>
      <c r="E58" s="337" t="s">
        <v>4163</v>
      </c>
      <c r="F58" s="340" t="s">
        <v>4164</v>
      </c>
      <c r="G58" s="343" t="s">
        <v>2436</v>
      </c>
      <c r="H58" s="343" t="s">
        <v>2537</v>
      </c>
      <c r="I58" s="343" t="s">
        <v>1315</v>
      </c>
      <c r="J58" s="344" t="s">
        <v>4161</v>
      </c>
      <c r="K58" s="325">
        <v>6980</v>
      </c>
      <c r="L58" s="340">
        <v>1142</v>
      </c>
      <c r="M58" s="422"/>
      <c r="N58" s="422"/>
    </row>
    <row r="59" spans="1:14" s="30" customFormat="1" ht="24.95" customHeight="1">
      <c r="B59" s="336">
        <v>46</v>
      </c>
      <c r="C59" s="344">
        <v>617</v>
      </c>
      <c r="D59" s="340" t="s">
        <v>4165</v>
      </c>
      <c r="E59" s="337" t="s">
        <v>4166</v>
      </c>
      <c r="F59" s="340" t="s">
        <v>4167</v>
      </c>
      <c r="G59" s="343" t="s">
        <v>2436</v>
      </c>
      <c r="H59" s="343" t="s">
        <v>4168</v>
      </c>
      <c r="I59" s="343" t="s">
        <v>1315</v>
      </c>
      <c r="J59" s="344" t="s">
        <v>4169</v>
      </c>
      <c r="K59" s="325">
        <v>6600</v>
      </c>
      <c r="L59" s="340">
        <v>1143</v>
      </c>
      <c r="M59" s="422"/>
      <c r="N59" s="422"/>
    </row>
    <row r="60" spans="1:14" s="30" customFormat="1" ht="24.95" customHeight="1">
      <c r="B60" s="336">
        <v>47</v>
      </c>
      <c r="C60" s="340">
        <v>2485</v>
      </c>
      <c r="D60" s="340" t="s">
        <v>4172</v>
      </c>
      <c r="E60" s="337" t="s">
        <v>4173</v>
      </c>
      <c r="F60" s="340" t="s">
        <v>4174</v>
      </c>
      <c r="G60" s="340" t="s">
        <v>258</v>
      </c>
      <c r="H60" s="343" t="s">
        <v>4175</v>
      </c>
      <c r="I60" s="340" t="s">
        <v>4170</v>
      </c>
      <c r="J60" s="340" t="s">
        <v>4171</v>
      </c>
      <c r="K60" s="325">
        <v>5500</v>
      </c>
      <c r="L60" s="340">
        <v>1144</v>
      </c>
      <c r="M60" s="422"/>
      <c r="N60" s="488"/>
    </row>
    <row r="61" spans="1:14" s="30" customFormat="1" ht="24.95" customHeight="1">
      <c r="B61" s="355">
        <v>48</v>
      </c>
      <c r="C61" s="346">
        <v>3943</v>
      </c>
      <c r="D61" s="346" t="s">
        <v>4295</v>
      </c>
      <c r="E61" s="345" t="s">
        <v>3163</v>
      </c>
      <c r="F61" s="346" t="s">
        <v>3164</v>
      </c>
      <c r="G61" s="346" t="s">
        <v>258</v>
      </c>
      <c r="H61" s="347" t="s">
        <v>552</v>
      </c>
      <c r="I61" s="346" t="s">
        <v>2941</v>
      </c>
      <c r="J61" s="346" t="s">
        <v>2941</v>
      </c>
      <c r="K61" s="353">
        <v>5119</v>
      </c>
      <c r="L61" s="346">
        <v>1184</v>
      </c>
      <c r="M61" s="422"/>
      <c r="N61" s="488"/>
    </row>
    <row r="62" spans="1:14" s="30" customFormat="1" ht="24.95" customHeight="1">
      <c r="B62" s="336">
        <v>49</v>
      </c>
      <c r="C62" s="340">
        <v>2487</v>
      </c>
      <c r="D62" s="340" t="s">
        <v>4176</v>
      </c>
      <c r="E62" s="337" t="s">
        <v>4177</v>
      </c>
      <c r="F62" s="340" t="s">
        <v>4178</v>
      </c>
      <c r="G62" s="340" t="s">
        <v>258</v>
      </c>
      <c r="H62" s="343" t="s">
        <v>3348</v>
      </c>
      <c r="I62" s="340" t="s">
        <v>4170</v>
      </c>
      <c r="J62" s="340" t="s">
        <v>4171</v>
      </c>
      <c r="K62" s="325">
        <v>5905</v>
      </c>
      <c r="L62" s="340">
        <v>1146</v>
      </c>
      <c r="M62" s="422"/>
      <c r="N62" s="488"/>
    </row>
    <row r="63" spans="1:14" s="30" customFormat="1" ht="24.95" customHeight="1">
      <c r="B63" s="336">
        <v>50</v>
      </c>
      <c r="C63" s="346">
        <v>631</v>
      </c>
      <c r="D63" s="346" t="s">
        <v>4179</v>
      </c>
      <c r="E63" s="345" t="s">
        <v>4180</v>
      </c>
      <c r="F63" s="346" t="s">
        <v>4181</v>
      </c>
      <c r="G63" s="346" t="s">
        <v>258</v>
      </c>
      <c r="H63" s="347" t="s">
        <v>177</v>
      </c>
      <c r="I63" s="346" t="s">
        <v>4182</v>
      </c>
      <c r="J63" s="346" t="s">
        <v>4183</v>
      </c>
      <c r="K63" s="353">
        <v>5400</v>
      </c>
      <c r="L63" s="340">
        <v>1147</v>
      </c>
      <c r="M63" s="422"/>
      <c r="N63" s="488"/>
    </row>
    <row r="64" spans="1:14" s="30" customFormat="1" ht="24.95" customHeight="1">
      <c r="B64" s="336">
        <v>51</v>
      </c>
      <c r="C64" s="346">
        <v>622</v>
      </c>
      <c r="D64" s="346" t="s">
        <v>4184</v>
      </c>
      <c r="E64" s="345" t="s">
        <v>4185</v>
      </c>
      <c r="F64" s="346" t="s">
        <v>4186</v>
      </c>
      <c r="G64" s="346" t="s">
        <v>258</v>
      </c>
      <c r="H64" s="347" t="s">
        <v>4187</v>
      </c>
      <c r="I64" s="346" t="s">
        <v>4182</v>
      </c>
      <c r="J64" s="346" t="s">
        <v>4183</v>
      </c>
      <c r="K64" s="353">
        <v>4600</v>
      </c>
      <c r="L64" s="340">
        <v>1148</v>
      </c>
      <c r="M64" s="422"/>
      <c r="N64" s="422"/>
    </row>
    <row r="65" spans="2:14" s="30" customFormat="1" ht="24.95" customHeight="1">
      <c r="B65" s="336">
        <v>52</v>
      </c>
      <c r="C65" s="346">
        <v>365</v>
      </c>
      <c r="D65" s="346" t="s">
        <v>4188</v>
      </c>
      <c r="E65" s="345" t="s">
        <v>4189</v>
      </c>
      <c r="F65" s="346" t="s">
        <v>4190</v>
      </c>
      <c r="G65" s="346" t="s">
        <v>258</v>
      </c>
      <c r="H65" s="347" t="s">
        <v>4191</v>
      </c>
      <c r="I65" s="346" t="s">
        <v>4182</v>
      </c>
      <c r="J65" s="346" t="s">
        <v>4183</v>
      </c>
      <c r="K65" s="353">
        <v>5500</v>
      </c>
      <c r="L65" s="340">
        <v>1149</v>
      </c>
      <c r="M65" s="422"/>
      <c r="N65" s="422"/>
    </row>
    <row r="66" spans="2:14" s="30" customFormat="1" ht="24.95" customHeight="1">
      <c r="B66" s="336">
        <v>53</v>
      </c>
      <c r="C66" s="346">
        <v>362</v>
      </c>
      <c r="D66" s="346" t="s">
        <v>4192</v>
      </c>
      <c r="E66" s="345" t="s">
        <v>4193</v>
      </c>
      <c r="F66" s="346" t="s">
        <v>4194</v>
      </c>
      <c r="G66" s="346" t="s">
        <v>258</v>
      </c>
      <c r="H66" s="347" t="s">
        <v>4195</v>
      </c>
      <c r="I66" s="346" t="s">
        <v>4182</v>
      </c>
      <c r="J66" s="346" t="s">
        <v>4183</v>
      </c>
      <c r="K66" s="353">
        <v>4000</v>
      </c>
      <c r="L66" s="340">
        <v>1150</v>
      </c>
      <c r="M66" s="422"/>
      <c r="N66" s="488"/>
    </row>
    <row r="67" spans="2:14" s="30" customFormat="1" ht="24.95" customHeight="1">
      <c r="B67" s="336">
        <v>54</v>
      </c>
      <c r="C67" s="346">
        <v>361</v>
      </c>
      <c r="D67" s="346" t="s">
        <v>4196</v>
      </c>
      <c r="E67" s="345" t="s">
        <v>4197</v>
      </c>
      <c r="F67" s="346" t="s">
        <v>4198</v>
      </c>
      <c r="G67" s="346" t="s">
        <v>258</v>
      </c>
      <c r="H67" s="347" t="s">
        <v>4199</v>
      </c>
      <c r="I67" s="346" t="s">
        <v>4182</v>
      </c>
      <c r="J67" s="346" t="s">
        <v>4183</v>
      </c>
      <c r="K67" s="353">
        <v>5300</v>
      </c>
      <c r="L67" s="340">
        <v>1151</v>
      </c>
      <c r="M67" s="422"/>
      <c r="N67" s="422"/>
    </row>
    <row r="68" spans="2:14" s="30" customFormat="1" ht="24.95" customHeight="1">
      <c r="B68" s="336">
        <v>55</v>
      </c>
      <c r="C68" s="346">
        <v>319</v>
      </c>
      <c r="D68" s="346" t="s">
        <v>4200</v>
      </c>
      <c r="E68" s="345" t="s">
        <v>4201</v>
      </c>
      <c r="F68" s="346" t="s">
        <v>4202</v>
      </c>
      <c r="G68" s="346" t="s">
        <v>4203</v>
      </c>
      <c r="H68" s="347" t="s">
        <v>4204</v>
      </c>
      <c r="I68" s="346" t="s">
        <v>4182</v>
      </c>
      <c r="J68" s="346" t="s">
        <v>4183</v>
      </c>
      <c r="K68" s="353">
        <v>6200</v>
      </c>
      <c r="L68" s="340">
        <v>1152</v>
      </c>
      <c r="M68" s="422"/>
      <c r="N68" s="422"/>
    </row>
    <row r="69" spans="2:14" s="30" customFormat="1" ht="24.95" customHeight="1">
      <c r="B69" s="336">
        <v>56</v>
      </c>
      <c r="C69" s="346">
        <v>314</v>
      </c>
      <c r="D69" s="346" t="s">
        <v>4205</v>
      </c>
      <c r="E69" s="345" t="s">
        <v>4206</v>
      </c>
      <c r="F69" s="346" t="s">
        <v>4207</v>
      </c>
      <c r="G69" s="346" t="s">
        <v>258</v>
      </c>
      <c r="H69" s="347" t="s">
        <v>4208</v>
      </c>
      <c r="I69" s="346" t="s">
        <v>4182</v>
      </c>
      <c r="J69" s="346" t="s">
        <v>4209</v>
      </c>
      <c r="K69" s="353">
        <v>6500</v>
      </c>
      <c r="L69" s="340">
        <v>1153</v>
      </c>
      <c r="M69" s="422"/>
      <c r="N69" s="422"/>
    </row>
    <row r="70" spans="2:14" s="30" customFormat="1" ht="24.95" customHeight="1">
      <c r="B70" s="336">
        <v>57</v>
      </c>
      <c r="C70" s="346">
        <v>315</v>
      </c>
      <c r="D70" s="346" t="s">
        <v>4210</v>
      </c>
      <c r="E70" s="345" t="s">
        <v>4211</v>
      </c>
      <c r="F70" s="346" t="s">
        <v>4212</v>
      </c>
      <c r="G70" s="346" t="s">
        <v>258</v>
      </c>
      <c r="H70" s="347" t="s">
        <v>4213</v>
      </c>
      <c r="I70" s="346" t="s">
        <v>4182</v>
      </c>
      <c r="J70" s="346" t="s">
        <v>4214</v>
      </c>
      <c r="K70" s="353">
        <v>6900</v>
      </c>
      <c r="L70" s="340">
        <v>1154</v>
      </c>
      <c r="M70" s="422"/>
      <c r="N70" s="422"/>
    </row>
    <row r="71" spans="2:14" s="30" customFormat="1" ht="24.95" customHeight="1">
      <c r="B71" s="336">
        <v>58</v>
      </c>
      <c r="C71" s="346">
        <v>304</v>
      </c>
      <c r="D71" s="346" t="s">
        <v>4215</v>
      </c>
      <c r="E71" s="345" t="s">
        <v>4216</v>
      </c>
      <c r="F71" s="346" t="s">
        <v>4217</v>
      </c>
      <c r="G71" s="346" t="s">
        <v>258</v>
      </c>
      <c r="H71" s="347" t="s">
        <v>61</v>
      </c>
      <c r="I71" s="346" t="s">
        <v>4182</v>
      </c>
      <c r="J71" s="346" t="s">
        <v>4183</v>
      </c>
      <c r="K71" s="353">
        <v>6900</v>
      </c>
      <c r="L71" s="340">
        <v>1155</v>
      </c>
      <c r="M71" s="422"/>
      <c r="N71" s="422"/>
    </row>
    <row r="72" spans="2:14" s="30" customFormat="1" ht="24.95" customHeight="1">
      <c r="B72" s="336">
        <v>59</v>
      </c>
      <c r="C72" s="346">
        <v>629</v>
      </c>
      <c r="D72" s="346" t="s">
        <v>4218</v>
      </c>
      <c r="E72" s="345" t="s">
        <v>4219</v>
      </c>
      <c r="F72" s="346" t="s">
        <v>4220</v>
      </c>
      <c r="G72" s="346" t="s">
        <v>258</v>
      </c>
      <c r="H72" s="347" t="s">
        <v>4221</v>
      </c>
      <c r="I72" s="346" t="s">
        <v>4182</v>
      </c>
      <c r="J72" s="346" t="s">
        <v>4183</v>
      </c>
      <c r="K72" s="353">
        <v>7000</v>
      </c>
      <c r="L72" s="340">
        <v>1156</v>
      </c>
      <c r="M72" s="422"/>
      <c r="N72" s="422"/>
    </row>
    <row r="73" spans="2:14" s="30" customFormat="1" ht="24.95" customHeight="1">
      <c r="B73" s="355">
        <v>60</v>
      </c>
      <c r="C73" s="346">
        <v>658</v>
      </c>
      <c r="D73" s="346" t="s">
        <v>4296</v>
      </c>
      <c r="E73" s="345" t="s">
        <v>4222</v>
      </c>
      <c r="F73" s="346" t="s">
        <v>4223</v>
      </c>
      <c r="G73" s="346" t="s">
        <v>258</v>
      </c>
      <c r="H73" s="347" t="s">
        <v>133</v>
      </c>
      <c r="I73" s="346" t="s">
        <v>4182</v>
      </c>
      <c r="J73" s="346" t="s">
        <v>4224</v>
      </c>
      <c r="K73" s="353">
        <v>6500</v>
      </c>
      <c r="L73" s="346">
        <v>1185</v>
      </c>
      <c r="M73" s="422"/>
      <c r="N73" s="488"/>
    </row>
    <row r="74" spans="2:14" s="30" customFormat="1" ht="24.95" customHeight="1">
      <c r="B74" s="336">
        <v>61</v>
      </c>
      <c r="C74" s="346">
        <v>3429</v>
      </c>
      <c r="D74" s="346" t="s">
        <v>4225</v>
      </c>
      <c r="E74" s="345" t="s">
        <v>4226</v>
      </c>
      <c r="F74" s="346" t="s">
        <v>4227</v>
      </c>
      <c r="G74" s="346" t="s">
        <v>258</v>
      </c>
      <c r="H74" s="347" t="s">
        <v>4228</v>
      </c>
      <c r="I74" s="347" t="s">
        <v>943</v>
      </c>
      <c r="J74" s="346" t="s">
        <v>4229</v>
      </c>
      <c r="K74" s="354">
        <v>5235</v>
      </c>
      <c r="L74" s="340">
        <v>1158</v>
      </c>
      <c r="M74" s="422"/>
      <c r="N74" s="422"/>
    </row>
    <row r="75" spans="2:14" s="30" customFormat="1" ht="24.95" customHeight="1">
      <c r="B75" s="355">
        <v>62</v>
      </c>
      <c r="C75" s="348">
        <v>4289</v>
      </c>
      <c r="D75" s="346" t="s">
        <v>4230</v>
      </c>
      <c r="E75" s="345" t="s">
        <v>4231</v>
      </c>
      <c r="F75" s="346" t="s">
        <v>4232</v>
      </c>
      <c r="G75" s="347" t="s">
        <v>258</v>
      </c>
      <c r="H75" s="347" t="s">
        <v>4233</v>
      </c>
      <c r="I75" s="347" t="s">
        <v>943</v>
      </c>
      <c r="J75" s="348" t="s">
        <v>4234</v>
      </c>
      <c r="K75" s="354">
        <v>4700</v>
      </c>
      <c r="L75" s="346">
        <v>1159</v>
      </c>
      <c r="M75" s="422"/>
      <c r="N75" s="488"/>
    </row>
    <row r="76" spans="2:14" s="30" customFormat="1" ht="24.95" customHeight="1">
      <c r="B76" s="336">
        <v>63</v>
      </c>
      <c r="C76" s="346">
        <v>4291</v>
      </c>
      <c r="D76" s="346" t="s">
        <v>4235</v>
      </c>
      <c r="E76" s="345" t="s">
        <v>4236</v>
      </c>
      <c r="F76" s="346" t="s">
        <v>4237</v>
      </c>
      <c r="G76" s="346" t="s">
        <v>258</v>
      </c>
      <c r="H76" s="347" t="s">
        <v>4228</v>
      </c>
      <c r="I76" s="347" t="s">
        <v>943</v>
      </c>
      <c r="J76" s="348" t="s">
        <v>4229</v>
      </c>
      <c r="K76" s="353">
        <v>6898</v>
      </c>
      <c r="L76" s="340">
        <v>1160</v>
      </c>
      <c r="M76" s="422"/>
      <c r="N76" s="422"/>
    </row>
    <row r="77" spans="2:14" s="30" customFormat="1" ht="24.95" customHeight="1">
      <c r="B77" s="336">
        <v>64</v>
      </c>
      <c r="C77" s="346">
        <v>2004</v>
      </c>
      <c r="D77" s="346" t="s">
        <v>4238</v>
      </c>
      <c r="E77" s="345" t="s">
        <v>4239</v>
      </c>
      <c r="F77" s="346" t="s">
        <v>4240</v>
      </c>
      <c r="G77" s="346" t="s">
        <v>28</v>
      </c>
      <c r="H77" s="347" t="s">
        <v>80</v>
      </c>
      <c r="I77" s="347" t="s">
        <v>943</v>
      </c>
      <c r="J77" s="346" t="s">
        <v>319</v>
      </c>
      <c r="K77" s="353">
        <v>5542.5</v>
      </c>
      <c r="L77" s="340">
        <v>1161</v>
      </c>
      <c r="M77" s="422"/>
      <c r="N77" s="488"/>
    </row>
    <row r="78" spans="2:14" s="30" customFormat="1" ht="24.95" customHeight="1">
      <c r="B78" s="336">
        <v>65</v>
      </c>
      <c r="C78" s="346">
        <v>701</v>
      </c>
      <c r="D78" s="346" t="s">
        <v>4241</v>
      </c>
      <c r="E78" s="345" t="s">
        <v>4242</v>
      </c>
      <c r="F78" s="346" t="s">
        <v>4243</v>
      </c>
      <c r="G78" s="346" t="s">
        <v>2436</v>
      </c>
      <c r="H78" s="347" t="s">
        <v>360</v>
      </c>
      <c r="I78" s="347" t="s">
        <v>1315</v>
      </c>
      <c r="J78" s="346" t="s">
        <v>4244</v>
      </c>
      <c r="K78" s="353">
        <v>6500</v>
      </c>
      <c r="L78" s="340">
        <v>1162</v>
      </c>
      <c r="M78" s="422"/>
      <c r="N78" s="488"/>
    </row>
    <row r="79" spans="2:14" s="30" customFormat="1" ht="24.95" customHeight="1">
      <c r="B79" s="336">
        <v>66</v>
      </c>
      <c r="C79" s="346">
        <v>862</v>
      </c>
      <c r="D79" s="346" t="s">
        <v>4245</v>
      </c>
      <c r="E79" s="345" t="s">
        <v>4246</v>
      </c>
      <c r="F79" s="346" t="s">
        <v>4247</v>
      </c>
      <c r="G79" s="346" t="s">
        <v>2436</v>
      </c>
      <c r="H79" s="347" t="s">
        <v>4248</v>
      </c>
      <c r="I79" s="347" t="s">
        <v>1315</v>
      </c>
      <c r="J79" s="346" t="s">
        <v>4249</v>
      </c>
      <c r="K79" s="353">
        <v>6350</v>
      </c>
      <c r="L79" s="340">
        <v>1163</v>
      </c>
      <c r="M79" s="422"/>
      <c r="N79" s="488"/>
    </row>
    <row r="80" spans="2:14" s="30" customFormat="1" ht="24.95" customHeight="1">
      <c r="B80" s="336">
        <v>67</v>
      </c>
      <c r="C80" s="346">
        <v>884</v>
      </c>
      <c r="D80" s="346" t="s">
        <v>4250</v>
      </c>
      <c r="E80" s="345" t="s">
        <v>4251</v>
      </c>
      <c r="F80" s="346" t="s">
        <v>4252</v>
      </c>
      <c r="G80" s="346" t="s">
        <v>2436</v>
      </c>
      <c r="H80" s="347" t="s">
        <v>552</v>
      </c>
      <c r="I80" s="347" t="s">
        <v>1315</v>
      </c>
      <c r="J80" s="346" t="s">
        <v>4253</v>
      </c>
      <c r="K80" s="353">
        <v>6900</v>
      </c>
      <c r="L80" s="340">
        <v>1164</v>
      </c>
      <c r="M80" s="422"/>
      <c r="N80" s="488"/>
    </row>
    <row r="81" spans="2:15" s="30" customFormat="1" ht="24.95" customHeight="1">
      <c r="B81" s="336">
        <v>68</v>
      </c>
      <c r="C81" s="346">
        <v>308</v>
      </c>
      <c r="D81" s="346" t="s">
        <v>4254</v>
      </c>
      <c r="E81" s="345" t="s">
        <v>4255</v>
      </c>
      <c r="F81" s="346" t="s">
        <v>4256</v>
      </c>
      <c r="G81" s="346" t="s">
        <v>28</v>
      </c>
      <c r="H81" s="347" t="s">
        <v>507</v>
      </c>
      <c r="I81" s="347" t="s">
        <v>1315</v>
      </c>
      <c r="J81" s="346" t="s">
        <v>4257</v>
      </c>
      <c r="K81" s="353">
        <v>5500</v>
      </c>
      <c r="L81" s="340">
        <v>1165</v>
      </c>
      <c r="M81" s="422"/>
      <c r="N81" s="422"/>
    </row>
    <row r="82" spans="2:15" s="30" customFormat="1" ht="24.95" customHeight="1">
      <c r="B82" s="355">
        <v>69</v>
      </c>
      <c r="C82" s="346">
        <v>349</v>
      </c>
      <c r="D82" s="346" t="s">
        <v>4258</v>
      </c>
      <c r="E82" s="345" t="s">
        <v>4259</v>
      </c>
      <c r="F82" s="346" t="s">
        <v>4260</v>
      </c>
      <c r="G82" s="346" t="s">
        <v>28</v>
      </c>
      <c r="H82" s="347" t="s">
        <v>4261</v>
      </c>
      <c r="I82" s="347" t="s">
        <v>1315</v>
      </c>
      <c r="J82" s="346" t="s">
        <v>4262</v>
      </c>
      <c r="K82" s="353">
        <v>6000</v>
      </c>
      <c r="L82" s="346">
        <v>1186</v>
      </c>
      <c r="M82" s="422"/>
      <c r="N82" s="488"/>
    </row>
    <row r="83" spans="2:15" s="30" customFormat="1" ht="24.95" customHeight="1">
      <c r="B83" s="336">
        <v>70</v>
      </c>
      <c r="C83" s="346">
        <v>299</v>
      </c>
      <c r="D83" s="346" t="s">
        <v>4263</v>
      </c>
      <c r="E83" s="345" t="s">
        <v>4264</v>
      </c>
      <c r="F83" s="346" t="s">
        <v>4265</v>
      </c>
      <c r="G83" s="346" t="s">
        <v>28</v>
      </c>
      <c r="H83" s="347" t="s">
        <v>4266</v>
      </c>
      <c r="I83" s="347" t="s">
        <v>1315</v>
      </c>
      <c r="J83" s="346" t="s">
        <v>4267</v>
      </c>
      <c r="K83" s="353">
        <v>6350</v>
      </c>
      <c r="L83" s="340">
        <v>1167</v>
      </c>
      <c r="M83" s="422"/>
      <c r="N83" s="422"/>
    </row>
    <row r="84" spans="2:15" s="30" customFormat="1" ht="24.95" customHeight="1">
      <c r="B84" s="336">
        <v>71</v>
      </c>
      <c r="C84" s="346">
        <v>633</v>
      </c>
      <c r="D84" s="346" t="s">
        <v>4268</v>
      </c>
      <c r="E84" s="345" t="s">
        <v>4269</v>
      </c>
      <c r="F84" s="346" t="s">
        <v>4270</v>
      </c>
      <c r="G84" s="346" t="s">
        <v>28</v>
      </c>
      <c r="H84" s="347" t="s">
        <v>552</v>
      </c>
      <c r="I84" s="346" t="s">
        <v>2176</v>
      </c>
      <c r="J84" s="346" t="s">
        <v>2832</v>
      </c>
      <c r="K84" s="353">
        <v>7000</v>
      </c>
      <c r="L84" s="340">
        <v>1168</v>
      </c>
      <c r="M84" s="422"/>
      <c r="N84" s="488"/>
    </row>
    <row r="85" spans="2:15" s="30" customFormat="1" ht="24.95" customHeight="1">
      <c r="B85" s="336">
        <v>72</v>
      </c>
      <c r="C85" s="346">
        <v>634</v>
      </c>
      <c r="D85" s="346" t="s">
        <v>4271</v>
      </c>
      <c r="E85" s="345" t="s">
        <v>4272</v>
      </c>
      <c r="F85" s="346" t="s">
        <v>4273</v>
      </c>
      <c r="G85" s="346" t="s">
        <v>28</v>
      </c>
      <c r="H85" s="347" t="s">
        <v>831</v>
      </c>
      <c r="I85" s="346" t="s">
        <v>2176</v>
      </c>
      <c r="J85" s="346" t="s">
        <v>2832</v>
      </c>
      <c r="K85" s="353">
        <v>6900</v>
      </c>
      <c r="L85" s="340">
        <v>1169</v>
      </c>
      <c r="M85" s="422"/>
      <c r="N85" s="488"/>
    </row>
    <row r="86" spans="2:15" s="30" customFormat="1" ht="24.95" customHeight="1">
      <c r="B86" s="336">
        <v>73</v>
      </c>
      <c r="C86" s="346">
        <v>897</v>
      </c>
      <c r="D86" s="346" t="s">
        <v>4274</v>
      </c>
      <c r="E86" s="345" t="s">
        <v>4275</v>
      </c>
      <c r="F86" s="346" t="s">
        <v>4276</v>
      </c>
      <c r="G86" s="346" t="s">
        <v>28</v>
      </c>
      <c r="H86" s="347" t="s">
        <v>273</v>
      </c>
      <c r="I86" s="346" t="s">
        <v>1315</v>
      </c>
      <c r="J86" s="346" t="s">
        <v>4277</v>
      </c>
      <c r="K86" s="353">
        <v>5400</v>
      </c>
      <c r="L86" s="340">
        <v>1170</v>
      </c>
      <c r="M86" s="422"/>
      <c r="N86" s="488"/>
    </row>
    <row r="87" spans="2:15" s="30" customFormat="1" ht="24.95" customHeight="1">
      <c r="B87" s="336">
        <v>74</v>
      </c>
      <c r="C87" s="346">
        <v>2459</v>
      </c>
      <c r="D87" s="346" t="s">
        <v>4279</v>
      </c>
      <c r="E87" s="345" t="s">
        <v>4280</v>
      </c>
      <c r="F87" s="346" t="s">
        <v>4281</v>
      </c>
      <c r="G87" s="346" t="s">
        <v>28</v>
      </c>
      <c r="H87" s="347" t="s">
        <v>80</v>
      </c>
      <c r="I87" s="346" t="s">
        <v>416</v>
      </c>
      <c r="J87" s="346" t="s">
        <v>4278</v>
      </c>
      <c r="K87" s="353">
        <v>5400</v>
      </c>
      <c r="L87" s="340">
        <v>1171</v>
      </c>
      <c r="M87" s="422"/>
      <c r="N87" s="422"/>
    </row>
    <row r="88" spans="2:15" s="30" customFormat="1" ht="24.95" customHeight="1">
      <c r="B88" s="355">
        <v>75</v>
      </c>
      <c r="C88" s="346">
        <v>844</v>
      </c>
      <c r="D88" s="346" t="s">
        <v>4282</v>
      </c>
      <c r="E88" s="345" t="s">
        <v>4283</v>
      </c>
      <c r="F88" s="346" t="s">
        <v>4284</v>
      </c>
      <c r="G88" s="346" t="s">
        <v>28</v>
      </c>
      <c r="H88" s="347" t="s">
        <v>552</v>
      </c>
      <c r="I88" s="346" t="s">
        <v>2176</v>
      </c>
      <c r="J88" s="346" t="s">
        <v>2176</v>
      </c>
      <c r="K88" s="353">
        <v>6650</v>
      </c>
      <c r="L88" s="346">
        <v>1187</v>
      </c>
      <c r="M88" s="422"/>
      <c r="N88" s="488"/>
    </row>
    <row r="89" spans="2:15" s="30" customFormat="1" ht="24.95" customHeight="1">
      <c r="B89" s="336">
        <v>76</v>
      </c>
      <c r="C89" s="346">
        <v>965</v>
      </c>
      <c r="D89" s="346" t="s">
        <v>4285</v>
      </c>
      <c r="E89" s="345" t="s">
        <v>4286</v>
      </c>
      <c r="F89" s="346" t="s">
        <v>4287</v>
      </c>
      <c r="G89" s="346" t="s">
        <v>28</v>
      </c>
      <c r="H89" s="347" t="s">
        <v>61</v>
      </c>
      <c r="I89" s="346" t="s">
        <v>1803</v>
      </c>
      <c r="J89" s="346" t="s">
        <v>4288</v>
      </c>
      <c r="K89" s="353">
        <v>7000</v>
      </c>
      <c r="L89" s="340">
        <v>1173</v>
      </c>
      <c r="M89" s="422"/>
      <c r="N89" s="422"/>
    </row>
    <row r="90" spans="2:15" s="30" customFormat="1" ht="24.95" customHeight="1">
      <c r="B90" s="336">
        <v>77</v>
      </c>
      <c r="C90" s="346">
        <v>4262</v>
      </c>
      <c r="D90" s="346" t="s">
        <v>4289</v>
      </c>
      <c r="E90" s="345" t="s">
        <v>4290</v>
      </c>
      <c r="F90" s="346" t="s">
        <v>4291</v>
      </c>
      <c r="G90" s="346" t="s">
        <v>28</v>
      </c>
      <c r="H90" s="347" t="s">
        <v>3229</v>
      </c>
      <c r="I90" s="346" t="s">
        <v>1315</v>
      </c>
      <c r="J90" s="346" t="s">
        <v>4161</v>
      </c>
      <c r="K90" s="353">
        <v>7000</v>
      </c>
      <c r="L90" s="340">
        <v>1174</v>
      </c>
      <c r="M90" s="582">
        <f>SUM(K14:K90)-(K14)</f>
        <v>456010.5</v>
      </c>
      <c r="N90" s="582">
        <v>460734.5</v>
      </c>
      <c r="O90" s="582">
        <f>M90-N90</f>
        <v>-4724</v>
      </c>
    </row>
    <row r="91" spans="2:15" s="30" customFormat="1" ht="24.95" customHeight="1">
      <c r="B91" s="745" t="s">
        <v>4292</v>
      </c>
      <c r="C91" s="745"/>
      <c r="D91" s="745"/>
      <c r="E91" s="745"/>
      <c r="F91" s="745"/>
      <c r="G91" s="745"/>
      <c r="H91" s="745"/>
      <c r="I91" s="745"/>
      <c r="J91" s="745"/>
      <c r="K91" s="353">
        <f>SUM(K14:K90)</f>
        <v>460734.5</v>
      </c>
      <c r="L91" s="343"/>
      <c r="M91" s="422"/>
      <c r="N91" s="422"/>
    </row>
    <row r="92" spans="2:15" s="30" customFormat="1" ht="24.95" customHeight="1">
      <c r="D92" s="484"/>
      <c r="E92" s="485"/>
      <c r="F92" s="485"/>
      <c r="G92" s="484"/>
      <c r="H92" s="486"/>
      <c r="I92" s="484"/>
      <c r="J92" s="485"/>
      <c r="K92" s="487"/>
      <c r="L92" s="484"/>
      <c r="M92" s="422"/>
      <c r="N92" s="482"/>
    </row>
    <row r="93" spans="2:15">
      <c r="D93" s="78" t="s">
        <v>1786</v>
      </c>
      <c r="E93" s="10"/>
      <c r="F93" s="692" t="s">
        <v>1787</v>
      </c>
      <c r="G93" s="692"/>
      <c r="H93" s="349"/>
      <c r="I93" s="692" t="s">
        <v>65</v>
      </c>
      <c r="J93" s="692"/>
      <c r="O93" s="581"/>
    </row>
    <row r="94" spans="2:15" ht="15.75">
      <c r="D94" s="32"/>
      <c r="E94" s="99"/>
      <c r="F94" s="32"/>
      <c r="G94" s="22"/>
      <c r="H94" s="36"/>
      <c r="I94" s="22"/>
      <c r="J94" s="100"/>
    </row>
    <row r="95" spans="2:15" ht="15.75">
      <c r="D95" s="32"/>
      <c r="E95" s="99"/>
      <c r="F95" s="32"/>
      <c r="G95" s="22"/>
      <c r="H95" s="36"/>
      <c r="I95" s="22"/>
      <c r="J95" s="100"/>
    </row>
    <row r="96" spans="2:15">
      <c r="D96" s="101"/>
      <c r="E96" s="99"/>
      <c r="F96" s="32"/>
      <c r="G96" s="22"/>
      <c r="H96" s="36"/>
      <c r="I96" s="22"/>
      <c r="J96" s="22"/>
    </row>
    <row r="97" spans="4:10">
      <c r="D97" s="78" t="s">
        <v>1788</v>
      </c>
      <c r="E97"/>
      <c r="F97" s="700" t="s">
        <v>1789</v>
      </c>
      <c r="G97" s="700"/>
      <c r="H97" s="97"/>
      <c r="I97" s="700" t="s">
        <v>1790</v>
      </c>
      <c r="J97" s="700"/>
    </row>
    <row r="98" spans="4:10">
      <c r="D98" s="78" t="s">
        <v>1791</v>
      </c>
      <c r="E98"/>
      <c r="F98" s="711" t="s">
        <v>1792</v>
      </c>
      <c r="G98" s="711"/>
      <c r="H98" s="97"/>
      <c r="I98" s="711" t="s">
        <v>1793</v>
      </c>
      <c r="J98" s="711"/>
    </row>
    <row r="99" spans="4:10">
      <c r="D99"/>
      <c r="E99"/>
      <c r="F99" s="711"/>
      <c r="G99" s="711"/>
      <c r="H99" s="97"/>
      <c r="I99" s="711"/>
      <c r="J99" s="711"/>
    </row>
  </sheetData>
  <sortState ref="B14:L90">
    <sortCondition ref="B14:B90"/>
  </sortState>
  <mergeCells count="12">
    <mergeCell ref="F93:G93"/>
    <mergeCell ref="I93:J93"/>
    <mergeCell ref="F97:G97"/>
    <mergeCell ref="I97:J97"/>
    <mergeCell ref="F98:G99"/>
    <mergeCell ref="I98:J99"/>
    <mergeCell ref="B91:J91"/>
    <mergeCell ref="H6:K6"/>
    <mergeCell ref="H7:I7"/>
    <mergeCell ref="J7:L7"/>
    <mergeCell ref="J8:L8"/>
    <mergeCell ref="E12:J12"/>
  </mergeCells>
  <printOptions horizontalCentered="1"/>
  <pageMargins left="0.11811023622047245" right="0.11811023622047245" top="0.15748031496062992" bottom="0.15748031496062992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8</vt:i4>
      </vt:variant>
    </vt:vector>
  </HeadingPairs>
  <TitlesOfParts>
    <vt:vector size="30" baseType="lpstr">
      <vt:lpstr>H-2</vt:lpstr>
      <vt:lpstr>BABA</vt:lpstr>
      <vt:lpstr>COMP</vt:lpstr>
      <vt:lpstr>SPL</vt:lpstr>
      <vt:lpstr>XAL</vt:lpstr>
      <vt:lpstr>AHU</vt:lpstr>
      <vt:lpstr>JAL</vt:lpstr>
      <vt:lpstr>IXTR</vt:lpstr>
      <vt:lpstr>AMCA</vt:lpstr>
      <vt:lpstr>SBLA</vt:lpstr>
      <vt:lpstr>SAMA</vt:lpstr>
      <vt:lpstr>YESC</vt:lpstr>
      <vt:lpstr>TEP</vt:lpstr>
      <vt:lpstr>RUIZ</vt:lpstr>
      <vt:lpstr>SIXC</vt:lpstr>
      <vt:lpstr>TUXP</vt:lpstr>
      <vt:lpstr>ROSA</vt:lpstr>
      <vt:lpstr>ACAP</vt:lpstr>
      <vt:lpstr>TEC</vt:lpstr>
      <vt:lpstr>HUAJ</vt:lpstr>
      <vt:lpstr>NAYA</vt:lpstr>
      <vt:lpstr>MVAR</vt:lpstr>
      <vt:lpstr>HUAJ!Área_de_impresión</vt:lpstr>
      <vt:lpstr>MVAR!Área_de_impresión</vt:lpstr>
      <vt:lpstr>NAYA!Área_de_impresión</vt:lpstr>
      <vt:lpstr>ROSA!Área_de_impresión</vt:lpstr>
      <vt:lpstr>SIXC!Área_de_impresión</vt:lpstr>
      <vt:lpstr>TEC!Área_de_impresión</vt:lpstr>
      <vt:lpstr>TEP!Área_de_impresión</vt:lpstr>
      <vt:lpstr>TUXP!Área_de_impresión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Méndez Lugo</dc:creator>
  <cp:lastModifiedBy>soporte</cp:lastModifiedBy>
  <cp:lastPrinted>2023-04-20T21:52:28Z</cp:lastPrinted>
  <dcterms:created xsi:type="dcterms:W3CDTF">2022-08-22T23:17:05Z</dcterms:created>
  <dcterms:modified xsi:type="dcterms:W3CDTF">2023-07-14T23:17:32Z</dcterms:modified>
</cp:coreProperties>
</file>